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K:\07_fachgesellschaften\_dghno\06_anforderungen_erhebungsbogen\"/>
    </mc:Choice>
  </mc:AlternateContent>
  <xr:revisionPtr revIDLastSave="0" documentId="8_{420EB998-C2D1-4A18-B5B6-8E28480AB42B}" xr6:coauthVersionLast="47" xr6:coauthVersionMax="47" xr10:uidLastSave="{00000000-0000-0000-0000-000000000000}"/>
  <workbookProtection workbookAlgorithmName="SHA-512" workbookHashValue="chlGSUuTxAuSbOMMZdOAgocVg1glUF9JhWWhEvDM9VF+Zf5L951sgHwTbxK3eYHCMjvZpCeAieJaNSGwTUsPew==" workbookSaltValue="AEPpSMn6K/BzEc4f8TR9mA==" workbookSpinCount="100000" lockStructure="1"/>
  <bookViews>
    <workbookView xWindow="32565" yWindow="1575" windowWidth="21600" windowHeight="11325" xr2:uid="{59A75FAA-EA2E-4DC0-8F0C-1D1EA7F9B072}"/>
  </bookViews>
  <sheets>
    <sheet name="Deckblatt" sheetId="5" r:id="rId1"/>
    <sheet name="Ausfüllhinweise und Abkürzungen" sheetId="6" r:id="rId2"/>
    <sheet name="Anforderungen" sheetId="4" r:id="rId3"/>
    <sheet name="Hilfsblatt" sheetId="3" state="hidden" r:id="rId4"/>
  </sheets>
  <definedNames>
    <definedName name="_Toc275244518" localSheetId="0">Deckblatt!$A$17</definedName>
    <definedName name="_Toc275245490" localSheetId="0">Deckblatt!#REF!</definedName>
    <definedName name="_Toc320259820" localSheetId="0">Deckblatt!$A$14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4" i="4" l="1"/>
  <c r="D64" i="4" s="1"/>
  <c r="F42" i="4"/>
  <c r="F41" i="4"/>
  <c r="D41" i="4"/>
  <c r="F40" i="4"/>
  <c r="F39" i="4"/>
  <c r="F38" i="4"/>
  <c r="F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ClarCert - Natasa Jevtic</author>
    <author>ClarCert - Jonas Fünfgeld</author>
  </authors>
  <commentList>
    <comment ref="C10" authorId="0" shapeId="0" xr:uid="{884DFA4E-D63D-4609-848A-B3559652A2B4}">
      <text>
        <r>
          <rPr>
            <sz val="9"/>
            <color indexed="81"/>
            <rFont val="Segoe UI"/>
            <family val="2"/>
          </rPr>
          <t xml:space="preserve">
z. B. CIVE   -   001
</t>
        </r>
      </text>
    </comment>
    <comment ref="C38" authorId="1" shapeId="0" xr:uid="{ABD1F662-1D3C-48D4-BA95-FDEA8F7CF79A}">
      <text>
        <r>
          <rPr>
            <sz val="9"/>
            <color indexed="81"/>
            <rFont val="Arial"/>
            <family val="2"/>
          </rPr>
          <t>Qualifikation: Absolvent technisch-naturwissenschaftlicher Masterstudiengang (Universität oder Fachhochschule) mit zusätzlicher Weiterbildung im Bereich Audiologie, z. B. Medizinphysiker, Spezialgebiet Audiologie oder Masterstudiengang mit Schwerpunkt Audiologie und praktische Erfahrung im CI-Bereich. Auch ein abgeschlossenes Medizinstudium stellt eine geeignete Eingangsvoraussetzung zur weiterführenden Qualifikation zum CI-spezialisierten Audiologen dar. Die zusätzliche Qualifikation für den Einsatz eines spezialisierten Audiologen im Umgang mit CI-Systemen soll in Anlehnung an die Weiterbildungsordnung "CI-Audiologe" der DGA erfolgen.</t>
        </r>
      </text>
    </comment>
    <comment ref="C39" authorId="1" shapeId="0" xr:uid="{6E66B7A0-7E1C-4602-9635-27551DE1782F}">
      <text>
        <r>
          <rPr>
            <sz val="9"/>
            <color indexed="81"/>
            <rFont val="Arial"/>
            <family val="2"/>
          </rPr>
          <t>im Bereich technischer Hörhilfen ausgebildet mit technischem Berufsabschluss; z. B. FH-Absolvent Audiologie und Hörtechnik / Hörgerätetechnik mit berufspraktischer Erfahrung oder Hörakustiker-Meister mit Fortbildung im CI-Bereich.</t>
        </r>
      </text>
    </comment>
    <comment ref="C40" authorId="1" shapeId="0" xr:uid="{71224F0B-68FB-447B-9A83-D2E18D7FCF64}">
      <text>
        <r>
          <rPr>
            <sz val="9"/>
            <color indexed="81"/>
            <rFont val="Arial"/>
            <family val="2"/>
          </rPr>
          <t>mit Schulung Basisinformation Cochlea-Implantate durch CI-Hersteller</t>
        </r>
      </text>
    </comment>
    <comment ref="C41" authorId="0" shapeId="0" xr:uid="{0F6B019F-7ADA-4D28-ACC2-1FDA8151FFD7}">
      <text>
        <r>
          <rPr>
            <sz val="9"/>
            <color indexed="81"/>
            <rFont val="Arial"/>
            <family val="2"/>
          </rPr>
          <t>ggf. auch aus einer phoniatrisch-pädaudiologischen Einrichtung am Klinikum</t>
        </r>
      </text>
    </comment>
    <comment ref="C42" authorId="0" shapeId="0" xr:uid="{77310339-6AA7-4233-819C-4068EC676630}">
      <text>
        <r>
          <rPr>
            <sz val="9"/>
            <color indexed="81"/>
            <rFont val="Arial"/>
            <family val="2"/>
          </rPr>
          <t>z. B. Hörgeschädigtenpädagogen, Diplom Sprachheilpädagogen, staatlich anerkannte oder akademische Logopäden, staatlich anerkannte oder akademische Sprachtherapeuten, klinische Sprechwissenschaftler, staatlich geprüfte Atem-, Sprech- und Stimmlehrer, Audiotherapeuten. (wenn CI-versorgende Einrichtung die Sprachentwicklungsdiagnostik bei Kindern oder die hörtherateutische Basis- und Folgetherapie selbst durchführt)</t>
        </r>
      </text>
    </comment>
    <comment ref="C72" authorId="0" shapeId="0" xr:uid="{DF7B6F65-EA10-4B61-AE55-9B87C1FD1331}">
      <text>
        <r>
          <rPr>
            <b/>
            <sz val="9"/>
            <color indexed="81"/>
            <rFont val="Segoe UI"/>
            <family val="2"/>
          </rPr>
          <t>Inhalte des CI-Jahresberichts / Qualitätsberichts</t>
        </r>
        <r>
          <rPr>
            <sz val="9"/>
            <color indexed="81"/>
            <rFont val="Segoe UI"/>
            <family val="2"/>
          </rPr>
          <t xml:space="preserve"> 
&gt; siehe S. 22 (Kap. 4.1 im Weißbuch)</t>
        </r>
      </text>
    </comment>
  </commentList>
</comments>
</file>

<file path=xl/sharedStrings.xml><?xml version="1.0" encoding="utf-8"?>
<sst xmlns="http://schemas.openxmlformats.org/spreadsheetml/2006/main" count="184" uniqueCount="134">
  <si>
    <t>Stammdaten</t>
  </si>
  <si>
    <t>Reg. Nr.</t>
  </si>
  <si>
    <t>Straße</t>
  </si>
  <si>
    <t>PLZ</t>
  </si>
  <si>
    <t>Ort</t>
  </si>
  <si>
    <t>Hausnummer</t>
  </si>
  <si>
    <t>Kapitel Weißbuch</t>
  </si>
  <si>
    <t>Anforderung</t>
  </si>
  <si>
    <t>Ärztliche Leitung</t>
  </si>
  <si>
    <t>Nr.</t>
  </si>
  <si>
    <t>2.3</t>
  </si>
  <si>
    <t>Kennzahl</t>
  </si>
  <si>
    <t>Soll</t>
  </si>
  <si>
    <t>Ist</t>
  </si>
  <si>
    <t>Einrichtungsname</t>
  </si>
  <si>
    <t>Eingabe durch Einrichtung optional</t>
  </si>
  <si>
    <t>Eingabe durch Einrichtung erforderlich</t>
  </si>
  <si>
    <t>Anforderungserfüllung</t>
  </si>
  <si>
    <t>Kommentierung durch Einrichtung</t>
  </si>
  <si>
    <t>Weitergehende Beschreibungen zur Darlegung der Anforderungserfüllung</t>
  </si>
  <si>
    <t>DropDown</t>
  </si>
  <si>
    <t>Legende</t>
  </si>
  <si>
    <t>ja</t>
  </si>
  <si>
    <t>nein</t>
  </si>
  <si>
    <t>Einrichtung mit Kinderversorgung</t>
  </si>
  <si>
    <t>2.6</t>
  </si>
  <si>
    <t>2.7</t>
  </si>
  <si>
    <t>2.5</t>
  </si>
  <si>
    <t>3.2.2</t>
  </si>
  <si>
    <t>3.2.3</t>
  </si>
  <si>
    <t>3.2.4</t>
  </si>
  <si>
    <t>3.3</t>
  </si>
  <si>
    <t>3.3.1</t>
  </si>
  <si>
    <t>3.5</t>
  </si>
  <si>
    <t>4.1</t>
  </si>
  <si>
    <t>Erhebungs- und Kennzahlenbogen</t>
  </si>
  <si>
    <t>Vorsitz:</t>
  </si>
  <si>
    <t>Stellvertretend:</t>
  </si>
  <si>
    <t>Kommissionsmitglieder:</t>
  </si>
  <si>
    <t>© 2021</t>
  </si>
  <si>
    <t xml:space="preserve">Stand: </t>
  </si>
  <si>
    <r>
      <rPr>
        <sz val="20"/>
        <color theme="1"/>
        <rFont val="Calibri"/>
        <family val="2"/>
        <scheme val="minor"/>
      </rPr>
      <t>Deutsche Gesellschaft für 
Hals-Nasen-Ohren-Heilkunde, 
Kopf- und Hals-Chirurgie e.V.</t>
    </r>
    <r>
      <rPr>
        <sz val="20"/>
        <color rgb="FF0070C0"/>
        <rFont val="Calibri"/>
        <family val="2"/>
        <scheme val="minor"/>
      </rPr>
      <t xml:space="preserve">
</t>
    </r>
  </si>
  <si>
    <t>Präambel</t>
  </si>
  <si>
    <t>Abkürzungsverzeichnis</t>
  </si>
  <si>
    <t>CI</t>
  </si>
  <si>
    <t>Cochlea-Implantat</t>
  </si>
  <si>
    <t>MTA-F</t>
  </si>
  <si>
    <t>Medizinisch-technische Assistent/in für Funktionsdiagnostik</t>
  </si>
  <si>
    <t>HNO</t>
  </si>
  <si>
    <t>Hals-Nasen-Ohren-Heilkunde</t>
  </si>
  <si>
    <t>Deutsche Gesellschaft für Hals-Nasen-Ohren-Heilkunde, Kopf- und Hals-Chirurgie</t>
  </si>
  <si>
    <t>DGHNO-KHC</t>
  </si>
  <si>
    <t>Ausfüllhinweise</t>
  </si>
  <si>
    <t>Sofern eine Anforderung nicht erfüllt wird, ist eine Kommentierung durch die Einrichtung notwendig.</t>
  </si>
  <si>
    <t>Zur Vereinfachung und leichteren Lesbarkeit wird im Folgenden für die einzelnen Personenkategorien nur die männliche Form verwendet.</t>
  </si>
  <si>
    <t>Erklärung</t>
  </si>
  <si>
    <t>Anforderung scheint nicht erfüllt, bitte begründen</t>
  </si>
  <si>
    <t>Die Verwendung von älteren Office-Versionen oder anderen Kalkulationsprogrammen kann unter Umständen zu Einschränkungen und Funktionalitätsverlusten führen.</t>
  </si>
  <si>
    <t>Bitte verwenden Sie, sofern vorhanden, die Dropdown-Funktion. Diese Datei wurde auf einem Windows-Rechner mit Microsoft Office 2013 erstellt.</t>
  </si>
  <si>
    <t>Prof. Dr. med. Stefan Dazert</t>
  </si>
  <si>
    <t>Prof. Dr. med. Timo Stöver</t>
  </si>
  <si>
    <t>Prof. Dr. med. Thomas Deitmer</t>
  </si>
  <si>
    <t>Prof. Dr. med. Stefan K. Plontke</t>
  </si>
  <si>
    <t>Prof. Dr. med. Dr. med. dent. H.-J. Welkoborsky</t>
  </si>
  <si>
    <t>Prof. Dr. med. Thomas Zahnert</t>
  </si>
  <si>
    <t xml:space="preserve">durch die Zertifizierungskommission </t>
  </si>
  <si>
    <t>DGA</t>
  </si>
  <si>
    <t>Deutsche Gesellschaft für Audiologie</t>
  </si>
  <si>
    <t>1. Allgemeine Aspekte der CI-Versorgung</t>
  </si>
  <si>
    <t>2. Strukturelle Voraussetzungen</t>
  </si>
  <si>
    <t>Findet eine strukturierte und dokumentierte interdisziplinäre Fallkonferenz statt?</t>
  </si>
  <si>
    <t>Stehen durchgehend Konsiliardienste für Intensivmedizin, Neurochirurgie, Neuroradiologie und Pädiatrische Anästhesiologie und Intensivmedizin zur Verfügung?</t>
  </si>
  <si>
    <t>CIVE</t>
  </si>
  <si>
    <t>4. Apparative Voraussetzung</t>
  </si>
  <si>
    <t>Steht eine E-Bera intraoperativ zur Verfügung?</t>
  </si>
  <si>
    <t xml:space="preserve">5. Mindestpatientenzahlen </t>
  </si>
  <si>
    <t>6. Prozessablauf</t>
  </si>
  <si>
    <t xml:space="preserve">Wird die CI-Versorgung unter vollstationären Bedingungen durchgeführt? </t>
  </si>
  <si>
    <t xml:space="preserve">Wird für Kinder eine interdisziplinäre, pädagogisch und hör-sprachtherapeutisch orientierte Rehabilitation (Folgetherapie) verantwortlich eingeleitet? </t>
  </si>
  <si>
    <t>Wird die jährliche Nachsorge durch die CIVE angeboten?</t>
  </si>
  <si>
    <t xml:space="preserve">7. Qualitätssicherung </t>
  </si>
  <si>
    <t>Erfolgt die Wahrnehmung der Aufgaben unter Beachtung der relevanten Verordnungen (MPBetreibV, MPSV, MPG, Schulungen und Re-Zertifizierungen des Personals)?</t>
  </si>
  <si>
    <t xml:space="preserve">Ist die Teilnahme der CIVE am Register gewährleistet? </t>
  </si>
  <si>
    <t>Existiert bereits eine CI-Datenbank in der CIVE?</t>
  </si>
  <si>
    <t>CIVE-</t>
  </si>
  <si>
    <t>3. Personelle Mindestausstattung</t>
  </si>
  <si>
    <t>Über wie viele CI-spezialisierte Audiologen gemäß Qualifikationsprofil, verfügt die CIVE?</t>
  </si>
  <si>
    <t>Über wie viele MTA-F oder Audiologie-Assistent/-innen verfügt die CIVE?</t>
  </si>
  <si>
    <t>1.</t>
  </si>
  <si>
    <t>Wird ein interdisziplinäres Expertenteam / Kooperationsstruktur vorgehalten (gemäß Weißbuch Kap. 2.1)?</t>
  </si>
  <si>
    <t>3.1.1</t>
  </si>
  <si>
    <t>2.1</t>
  </si>
  <si>
    <t>3.1.6</t>
  </si>
  <si>
    <t xml:space="preserve">Über wie viele HNO-Fachärzte, die auf CI spezialisiert sind, verfügt die CIVE? </t>
  </si>
  <si>
    <t>Über wie viele Therapeuten der sprach- / sprechtherapeutischen Berufsgruppen verfügt die CIVE?</t>
  </si>
  <si>
    <t>MPSV</t>
  </si>
  <si>
    <t>Medizinprodukte-Sicherheitsplanverordnung</t>
  </si>
  <si>
    <t>MPBetreibV</t>
  </si>
  <si>
    <t>Medizinprodukte-Betreiberverordnung</t>
  </si>
  <si>
    <t>MPG</t>
  </si>
  <si>
    <t>Medizinproduktegesetz</t>
  </si>
  <si>
    <t>---</t>
  </si>
  <si>
    <t>Keine Eingabe erforderlich</t>
  </si>
  <si>
    <t>Werden die geforderten Anteile am Versorgungsprozess durch Ihre CIVE erbracht?</t>
  </si>
  <si>
    <t>Eingaben durch das Zentrum erforderlich, tlw. mit Dropdown-Menü</t>
  </si>
  <si>
    <t>Werden Implantate von mind. 3 verschiedenen Herstellern angeboten?</t>
  </si>
  <si>
    <t>Die Anforderungen der Zertifizierung von CI-versorgenden Einrichtungen (CIVE) beruhen auf dem Weißbuch der Cochlea-Implantat(CI)-Versorgung und werden mit diesem Erhebungs- und Kennzahlenbogen erhoben.</t>
  </si>
  <si>
    <t xml:space="preserve">Wird das Weißbuch als Grundlage für die Struktur und Arbeit Ihrer CI-versorgenden Einrichtung (CIVE) verwendet? </t>
  </si>
  <si>
    <t>Wird die Verantwortung für den Gesamtprozess der CI-Versorgung durch die CIVE getragen?</t>
  </si>
  <si>
    <t>Werden alle Teilschritte des Versorgungsprozesses (Präoperative Evaluation, Operation, Basistherapie (Erstanpassungsphase), Folgetherapie (Rehabilitation), Nachsorge) von der CIVE verantwortlich angeboten?</t>
  </si>
  <si>
    <t>Über wie viele Hörtechniker gemäß Qualifikationsprofil verfügt die CIVE?</t>
  </si>
  <si>
    <r>
      <rPr>
        <b/>
        <sz val="10"/>
        <rFont val="Arial"/>
        <family val="2"/>
      </rPr>
      <t>Bei Kinderversorgung:</t>
    </r>
    <r>
      <rPr>
        <sz val="10"/>
        <rFont val="Arial"/>
        <family val="2"/>
      </rPr>
      <t xml:space="preserve"> Über wie viele Fachärzte für Phoniatrie &amp; Pädaudiologie verfügt die CIVE?</t>
    </r>
  </si>
  <si>
    <t>Verfügt die CIVE über Hard- und Software zur Überprüfung konventioneller Hörgeräte?</t>
  </si>
  <si>
    <t>Verfügt die CIVE über Hard- und Software zur Anpassung für mind. 3 verschiedene CI-Implantatsysteme?</t>
  </si>
  <si>
    <t>Steht eine Röntgenuntersuchung zur intraoperativen Lagekontrolle des CI zur Verfügung?</t>
  </si>
  <si>
    <t>Steht ein Hirnnervenmonitoring / Facialismonitoring intraoperativ zur Verfügung?</t>
  </si>
  <si>
    <t xml:space="preserve">Werden an der CIVE mind. 1000 Routine-Audiometrie-Untersuchungen pro Jahr durchgeführt? </t>
  </si>
  <si>
    <t xml:space="preserve">Werden an der CIVE mind. 100 spezielle audiologischen Untersuchungen pro Jahr durchgeführt? (z. B. Abklärung CI-Indikation und pädaudiologische Diagnostik bei Kinderversorgung) </t>
  </si>
  <si>
    <t>Wird für erwachsene Patienten die hörtherapeutische (und ggf. die sprachtherapeutische) Basistherapie, Folgetherapie (Rehabilitation) und Nachsorge verantwortlich eingeleitet?</t>
  </si>
  <si>
    <t>Verfügt die CIVE über eine Messanlage für klick- und frequenzspezifische BERA, ASSR und CERA (DIN EN 60645-7:2010-08) (mit der Möglichkeit zur Messung in Narkose/Sedierung bei Kinderversorgung)?</t>
  </si>
  <si>
    <t>Verfügt die CIVE über die Möglichkeit zur Elektrocochleographie (mit der Möglichkeit zur Messung in Narkose/Sedierung bei Kinderversorgung)?</t>
  </si>
  <si>
    <t>CI-versorgende Einrichtung (implantierende HNO-Klinik)</t>
  </si>
  <si>
    <t>Erfolgt an der CIVE die CI-Versorgung von Erwachsenen?</t>
  </si>
  <si>
    <t>Erfolgt an der CIVE die CI-Versorgung von Kindern?</t>
  </si>
  <si>
    <t>--</t>
  </si>
  <si>
    <t>Inkraftsetzung am 07.07.2021</t>
  </si>
  <si>
    <t xml:space="preserve">Ist die Durchführung der Hörgeräteoptimierung in der CI-Versorgung gewährleistet? </t>
  </si>
  <si>
    <t>Wird ein CI-Jahresbericht erstellt?</t>
  </si>
  <si>
    <t>Wird der CI-Jahresbericht / Qualitätsbericht veröffentlicht?</t>
  </si>
  <si>
    <t>4.2</t>
  </si>
  <si>
    <t>Erhebungs- und Kennzahlenbogen zur Zertifizierung als Cochlea-Implantat(CI)-versorgende Einrichtung gemäß den Anforderungen der DGHNO-KHC</t>
  </si>
  <si>
    <t xml:space="preserve">zur Zertifizierung von Cochlea-Implantat(CI)-versorgenden Einrichtungen </t>
  </si>
  <si>
    <t>Prof. Dr. med. Antje Aschendorff</t>
  </si>
  <si>
    <t>O1 (230615)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</si>
</sst>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9"/>
      <color indexed="81"/>
      <name val="Arial"/>
      <family val="2"/>
    </font>
    <font>
      <sz val="8"/>
      <color rgb="FF000000"/>
      <name val="Segoe UI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4B08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wrapText="1"/>
    </xf>
    <xf numFmtId="0" fontId="4" fillId="2" borderId="8" xfId="0" applyFont="1" applyFill="1" applyBorder="1"/>
    <xf numFmtId="0" fontId="0" fillId="2" borderId="0" xfId="0" applyFill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7" fillId="2" borderId="1" xfId="0" applyFont="1" applyFill="1" applyBorder="1"/>
    <xf numFmtId="0" fontId="17" fillId="2" borderId="0" xfId="0" applyFont="1" applyFill="1"/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16" fillId="2" borderId="8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18" fillId="2" borderId="0" xfId="0" applyFont="1" applyFill="1"/>
    <xf numFmtId="0" fontId="7" fillId="4" borderId="1" xfId="0" applyFont="1" applyFill="1" applyBorder="1"/>
    <xf numFmtId="0" fontId="7" fillId="5" borderId="1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0" fillId="6" borderId="0" xfId="0" applyFill="1" applyProtection="1">
      <protection locked="0"/>
    </xf>
    <xf numFmtId="0" fontId="0" fillId="0" borderId="0" xfId="0" applyProtection="1"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0" borderId="8" xfId="0" applyFont="1" applyBorder="1"/>
    <xf numFmtId="0" fontId="1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2" borderId="0" xfId="0" applyFont="1" applyFill="1"/>
    <xf numFmtId="0" fontId="0" fillId="0" borderId="0" xfId="0"/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9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40"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6E0B4"/>
        </pattern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ont>
        <color theme="0"/>
      </font>
      <fill>
        <patternFill>
          <fgColor theme="0"/>
          <bgColor theme="0" tint="-0.499984740745262"/>
        </pattern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-0.49803155613879818"/>
          </stop>
        </gradientFill>
      </fill>
    </dxf>
  </dxfs>
  <tableStyles count="0" defaultTableStyle="TableStyleMedium2" defaultPivotStyle="PivotStyleLight16"/>
  <colors>
    <mruColors>
      <color rgb="FF6699FF"/>
      <color rgb="FF33CCFF"/>
      <color rgb="FF0066FF"/>
      <color rgb="FF0000FF"/>
      <color rgb="FF000000"/>
      <color rgb="FF757171"/>
      <color rgb="FFF4B088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Radio" firstButton="1" fmlaLink="$S$64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firstButton="1" fmlaLink="$M$6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/>
</file>

<file path=xl/ctrlProps/ctrlProp17.xml><?xml version="1.0" encoding="utf-8"?>
<formControlPr xmlns="http://schemas.microsoft.com/office/spreadsheetml/2009/9/main" objectType="GBox"/>
</file>

<file path=xl/ctrlProps/ctrlProp18.xml><?xml version="1.0" encoding="utf-8"?>
<formControlPr xmlns="http://schemas.microsoft.com/office/spreadsheetml/2009/9/main" objectType="Radio" firstButton="1" fmlaLink="$N$64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GBox"/>
</file>

<file path=xl/ctrlProps/ctrlProp21.xml><?xml version="1.0" encoding="utf-8"?>
<formControlPr xmlns="http://schemas.microsoft.com/office/spreadsheetml/2009/9/main" objectType="Radio" firstButton="1" fmlaLink="$T$6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/>
</file>

<file path=xl/ctrlProps/ctrlProp24.xml><?xml version="1.0" encoding="utf-8"?>
<formControlPr xmlns="http://schemas.microsoft.com/office/spreadsheetml/2009/9/main" objectType="Radio" firstButton="1" fmlaLink="$U$64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/>
</file>

<file path=xl/ctrlProps/ctrlProp27.xml><?xml version="1.0" encoding="utf-8"?>
<formControlPr xmlns="http://schemas.microsoft.com/office/spreadsheetml/2009/9/main" objectType="Radio" firstButton="1" fmlaLink="$O$64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Radio" firstButton="1" fmlaLink="$P$64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/>
</file>

<file path=xl/ctrlProps/ctrlProp34.xml><?xml version="1.0" encoding="utf-8"?>
<formControlPr xmlns="http://schemas.microsoft.com/office/spreadsheetml/2009/9/main" objectType="Radio" firstButton="1" fmlaLink="$V$64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/>
</file>

<file path=xl/ctrlProps/ctrlProp37.xml><?xml version="1.0" encoding="utf-8"?>
<formControlPr xmlns="http://schemas.microsoft.com/office/spreadsheetml/2009/9/main" objectType="GBox"/>
</file>

<file path=xl/ctrlProps/ctrlProp38.xml><?xml version="1.0" encoding="utf-8"?>
<formControlPr xmlns="http://schemas.microsoft.com/office/spreadsheetml/2009/9/main" objectType="GBox"/>
</file>

<file path=xl/ctrlProps/ctrlProp39.xml><?xml version="1.0" encoding="utf-8"?>
<formControlPr xmlns="http://schemas.microsoft.com/office/spreadsheetml/2009/9/main" objectType="Radio" firstButton="1" fmlaLink="$K$64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fmlaLink="$J$64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fmlaLink="$Q$64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fmlaLink="$X$64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fmlaLink="$W$64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L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Radio" firstButton="1" fmlaLink="$R$64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612322</xdr:colOff>
      <xdr:row>1</xdr:row>
      <xdr:rowOff>54429</xdr:rowOff>
    </xdr:from>
    <xdr:to>
      <xdr:col>2</xdr:col>
      <xdr:colOff>707572</xdr:colOff>
      <xdr:row>7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2" y="244929"/>
          <a:ext cx="1619250" cy="17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353476</xdr:colOff>
      <xdr:row>63</xdr:row>
      <xdr:rowOff>1473034</xdr:rowOff>
    </xdr:from>
    <xdr:ext cx="3318411" cy="4367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01" y="29628934"/>
          <a:ext cx="3318411" cy="43678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>
              <a:solidFill>
                <a:sysClr val="windowText" lastClr="000000"/>
              </a:solidFill>
            </a:rPr>
            <a:t>Grau hinterlegt: in der CIVE zu erbringende Prozessanteile (nicht delegierbar)</a:t>
          </a:r>
        </a:p>
      </xdr:txBody>
    </xdr:sp>
    <xdr:clientData/>
  </xdr:oneCellAnchor>
  <xdr:oneCellAnchor>
    <xdr:from>
      <xdr:col>4</xdr:col>
      <xdr:colOff>352074</xdr:colOff>
      <xdr:row>63</xdr:row>
      <xdr:rowOff>1467410</xdr:rowOff>
    </xdr:from>
    <xdr:ext cx="3310287" cy="928128"/>
    <xdr:sp macro="" textlink="">
      <xdr:nvSpPr>
        <xdr:cNvPr id="63" name="Textfeld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800499" y="29623310"/>
          <a:ext cx="3310287" cy="92812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endParaRPr lang="de-DE" sz="600">
            <a:solidFill>
              <a:sysClr val="windowText" lastClr="000000"/>
            </a:solidFill>
          </a:endParaRPr>
        </a:p>
        <a:p>
          <a:r>
            <a:rPr lang="de-DE" sz="1100">
              <a:solidFill>
                <a:sysClr val="windowText" lastClr="000000"/>
              </a:solidFill>
            </a:rPr>
            <a:t>Weiß hinterlegt:</a:t>
          </a:r>
          <a:r>
            <a:rPr lang="de-DE" sz="1100" baseline="0">
              <a:solidFill>
                <a:sysClr val="windowText" lastClr="000000"/>
              </a:solidFill>
            </a:rPr>
            <a:t> unter Verantwortung der CIVE Delegation von Prozessanteilen optional möglich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4102674</xdr:colOff>
      <xdr:row>63</xdr:row>
      <xdr:rowOff>1964871</xdr:rowOff>
    </xdr:from>
    <xdr:to>
      <xdr:col>6</xdr:col>
      <xdr:colOff>5877474</xdr:colOff>
      <xdr:row>63</xdr:row>
      <xdr:rowOff>2396871</xdr:rowOff>
    </xdr:to>
    <xdr:sp macro="" textlink="">
      <xdr:nvSpPr>
        <xdr:cNvPr id="62" name="Rechteck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2882239" y="28063371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4088948</xdr:colOff>
      <xdr:row>63</xdr:row>
      <xdr:rowOff>370114</xdr:rowOff>
    </xdr:from>
    <xdr:to>
      <xdr:col>6</xdr:col>
      <xdr:colOff>5863748</xdr:colOff>
      <xdr:row>63</xdr:row>
      <xdr:rowOff>802114</xdr:rowOff>
    </xdr:to>
    <xdr:sp macro="" textlink="">
      <xdr:nvSpPr>
        <xdr:cNvPr id="61" name="Rechteck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2873719" y="26468614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2145847</xdr:colOff>
      <xdr:row>63</xdr:row>
      <xdr:rowOff>1959429</xdr:rowOff>
    </xdr:from>
    <xdr:to>
      <xdr:col>6</xdr:col>
      <xdr:colOff>3920647</xdr:colOff>
      <xdr:row>63</xdr:row>
      <xdr:rowOff>2391429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0930618" y="28057929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2145847</xdr:colOff>
      <xdr:row>63</xdr:row>
      <xdr:rowOff>375557</xdr:rowOff>
    </xdr:from>
    <xdr:to>
      <xdr:col>6</xdr:col>
      <xdr:colOff>3920647</xdr:colOff>
      <xdr:row>63</xdr:row>
      <xdr:rowOff>807557</xdr:rowOff>
    </xdr:to>
    <xdr:sp macro="" textlink="">
      <xdr:nvSpPr>
        <xdr:cNvPr id="59" name="Rechteck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0930618" y="26474057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202748</xdr:colOff>
      <xdr:row>63</xdr:row>
      <xdr:rowOff>1959429</xdr:rowOff>
    </xdr:from>
    <xdr:to>
      <xdr:col>6</xdr:col>
      <xdr:colOff>1977548</xdr:colOff>
      <xdr:row>63</xdr:row>
      <xdr:rowOff>2391429</xdr:rowOff>
    </xdr:to>
    <xdr:sp macro="" textlink="">
      <xdr:nvSpPr>
        <xdr:cNvPr id="58" name="Rechteck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8987519" y="28057929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202747</xdr:colOff>
      <xdr:row>63</xdr:row>
      <xdr:rowOff>375557</xdr:rowOff>
    </xdr:from>
    <xdr:to>
      <xdr:col>6</xdr:col>
      <xdr:colOff>1977547</xdr:colOff>
      <xdr:row>63</xdr:row>
      <xdr:rowOff>807557</xdr:rowOff>
    </xdr:to>
    <xdr:sp macro="" textlink="">
      <xdr:nvSpPr>
        <xdr:cNvPr id="55" name="Rechteck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8987518" y="26474057"/>
          <a:ext cx="17748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311601</xdr:colOff>
      <xdr:row>63</xdr:row>
      <xdr:rowOff>210020</xdr:rowOff>
    </xdr:from>
    <xdr:to>
      <xdr:col>6</xdr:col>
      <xdr:colOff>96005</xdr:colOff>
      <xdr:row>63</xdr:row>
      <xdr:rowOff>657695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8135239" y="26308520"/>
          <a:ext cx="1774800" cy="4476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247650</xdr:colOff>
      <xdr:row>63</xdr:row>
      <xdr:rowOff>201386</xdr:rowOff>
    </xdr:from>
    <xdr:to>
      <xdr:col>5</xdr:col>
      <xdr:colOff>222225</xdr:colOff>
      <xdr:row>63</xdr:row>
      <xdr:rowOff>649061</xdr:rowOff>
    </xdr:to>
    <xdr:sp macro="" textlink="">
      <xdr:nvSpPr>
        <xdr:cNvPr id="52" name="Rechteck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6267450" y="26280836"/>
          <a:ext cx="1774800" cy="4476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63</xdr:row>
          <xdr:rowOff>200025</xdr:rowOff>
        </xdr:from>
        <xdr:to>
          <xdr:col>5</xdr:col>
          <xdr:colOff>219075</xdr:colOff>
          <xdr:row>63</xdr:row>
          <xdr:rowOff>657225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Präoperative Evaluation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200025</xdr:rowOff>
        </xdr:from>
        <xdr:to>
          <xdr:col>6</xdr:col>
          <xdr:colOff>95250</xdr:colOff>
          <xdr:row>63</xdr:row>
          <xdr:rowOff>666750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63</xdr:row>
          <xdr:rowOff>200025</xdr:rowOff>
        </xdr:from>
        <xdr:to>
          <xdr:col>6</xdr:col>
          <xdr:colOff>2028825</xdr:colOff>
          <xdr:row>63</xdr:row>
          <xdr:rowOff>2524125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381000</xdr:rowOff>
        </xdr:from>
        <xdr:to>
          <xdr:col>6</xdr:col>
          <xdr:colOff>1981200</xdr:colOff>
          <xdr:row>63</xdr:row>
          <xdr:rowOff>809625</xdr:rowOff>
        </xdr:to>
        <xdr:sp macro="" textlink="">
          <xdr:nvSpPr>
            <xdr:cNvPr id="4145" name="Group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63</xdr:row>
          <xdr:rowOff>504825</xdr:rowOff>
        </xdr:from>
        <xdr:to>
          <xdr:col>6</xdr:col>
          <xdr:colOff>742950</xdr:colOff>
          <xdr:row>63</xdr:row>
          <xdr:rowOff>723900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895350</xdr:colOff>
          <xdr:row>63</xdr:row>
          <xdr:rowOff>495300</xdr:rowOff>
        </xdr:from>
        <xdr:to>
          <xdr:col>6</xdr:col>
          <xdr:colOff>1504950</xdr:colOff>
          <xdr:row>63</xdr:row>
          <xdr:rowOff>714375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904875</xdr:rowOff>
        </xdr:from>
        <xdr:to>
          <xdr:col>6</xdr:col>
          <xdr:colOff>1981200</xdr:colOff>
          <xdr:row>63</xdr:row>
          <xdr:rowOff>1333500</xdr:rowOff>
        </xdr:to>
        <xdr:sp macro="" textlink="">
          <xdr:nvSpPr>
            <xdr:cNvPr id="4148" name="Group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63</xdr:row>
          <xdr:rowOff>990600</xdr:rowOff>
        </xdr:from>
        <xdr:to>
          <xdr:col>6</xdr:col>
          <xdr:colOff>857250</xdr:colOff>
          <xdr:row>63</xdr:row>
          <xdr:rowOff>1285875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63</xdr:row>
          <xdr:rowOff>1028700</xdr:rowOff>
        </xdr:from>
        <xdr:to>
          <xdr:col>6</xdr:col>
          <xdr:colOff>1581150</xdr:colOff>
          <xdr:row>63</xdr:row>
          <xdr:rowOff>1247775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1438275</xdr:rowOff>
        </xdr:from>
        <xdr:to>
          <xdr:col>6</xdr:col>
          <xdr:colOff>1981200</xdr:colOff>
          <xdr:row>63</xdr:row>
          <xdr:rowOff>1866900</xdr:rowOff>
        </xdr:to>
        <xdr:sp macro="" textlink="">
          <xdr:nvSpPr>
            <xdr:cNvPr id="4151" name="Group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Basistherapie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63</xdr:row>
          <xdr:rowOff>1552575</xdr:rowOff>
        </xdr:from>
        <xdr:to>
          <xdr:col>6</xdr:col>
          <xdr:colOff>923925</xdr:colOff>
          <xdr:row>63</xdr:row>
          <xdr:rowOff>1847850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63</xdr:row>
          <xdr:rowOff>1590675</xdr:rowOff>
        </xdr:from>
        <xdr:to>
          <xdr:col>6</xdr:col>
          <xdr:colOff>1600200</xdr:colOff>
          <xdr:row>63</xdr:row>
          <xdr:rowOff>1809750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63</xdr:row>
          <xdr:rowOff>1962150</xdr:rowOff>
        </xdr:from>
        <xdr:to>
          <xdr:col>6</xdr:col>
          <xdr:colOff>1990725</xdr:colOff>
          <xdr:row>63</xdr:row>
          <xdr:rowOff>2400300</xdr:rowOff>
        </xdr:to>
        <xdr:sp macro="" textlink="">
          <xdr:nvSpPr>
            <xdr:cNvPr id="4154" name="Group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63</xdr:row>
          <xdr:rowOff>2066925</xdr:rowOff>
        </xdr:from>
        <xdr:to>
          <xdr:col>6</xdr:col>
          <xdr:colOff>590550</xdr:colOff>
          <xdr:row>63</xdr:row>
          <xdr:rowOff>2314575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63</xdr:row>
          <xdr:rowOff>2085975</xdr:rowOff>
        </xdr:from>
        <xdr:to>
          <xdr:col>6</xdr:col>
          <xdr:colOff>1619250</xdr:colOff>
          <xdr:row>63</xdr:row>
          <xdr:rowOff>2305050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2095500</xdr:colOff>
          <xdr:row>63</xdr:row>
          <xdr:rowOff>200025</xdr:rowOff>
        </xdr:from>
        <xdr:to>
          <xdr:col>6</xdr:col>
          <xdr:colOff>3971925</xdr:colOff>
          <xdr:row>63</xdr:row>
          <xdr:rowOff>2524125</xdr:rowOff>
        </xdr:to>
        <xdr:sp macro="" textlink="">
          <xdr:nvSpPr>
            <xdr:cNvPr id="4157" name="Group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2143125</xdr:colOff>
          <xdr:row>63</xdr:row>
          <xdr:rowOff>381000</xdr:rowOff>
        </xdr:from>
        <xdr:to>
          <xdr:col>6</xdr:col>
          <xdr:colOff>3924300</xdr:colOff>
          <xdr:row>63</xdr:row>
          <xdr:rowOff>809625</xdr:rowOff>
        </xdr:to>
        <xdr:sp macro="" textlink="">
          <xdr:nvSpPr>
            <xdr:cNvPr id="4158" name="Group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2171700</xdr:colOff>
          <xdr:row>63</xdr:row>
          <xdr:rowOff>485775</xdr:rowOff>
        </xdr:from>
        <xdr:to>
          <xdr:col>6</xdr:col>
          <xdr:colOff>2609850</xdr:colOff>
          <xdr:row>63</xdr:row>
          <xdr:rowOff>704850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2876550</xdr:colOff>
          <xdr:row>63</xdr:row>
          <xdr:rowOff>485775</xdr:rowOff>
        </xdr:from>
        <xdr:to>
          <xdr:col>6</xdr:col>
          <xdr:colOff>3705225</xdr:colOff>
          <xdr:row>63</xdr:row>
          <xdr:rowOff>704850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904875</xdr:rowOff>
        </xdr:from>
        <xdr:to>
          <xdr:col>6</xdr:col>
          <xdr:colOff>3914775</xdr:colOff>
          <xdr:row>63</xdr:row>
          <xdr:rowOff>1333500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63</xdr:row>
          <xdr:rowOff>1038225</xdr:rowOff>
        </xdr:from>
        <xdr:to>
          <xdr:col>6</xdr:col>
          <xdr:colOff>2762250</xdr:colOff>
          <xdr:row>63</xdr:row>
          <xdr:rowOff>1257300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1038225</xdr:rowOff>
        </xdr:from>
        <xdr:to>
          <xdr:col>6</xdr:col>
          <xdr:colOff>3600450</xdr:colOff>
          <xdr:row>63</xdr:row>
          <xdr:rowOff>1257300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1438275</xdr:rowOff>
        </xdr:from>
        <xdr:to>
          <xdr:col>6</xdr:col>
          <xdr:colOff>3914775</xdr:colOff>
          <xdr:row>63</xdr:row>
          <xdr:rowOff>1866900</xdr:rowOff>
        </xdr:to>
        <xdr:sp macro="" textlink="">
          <xdr:nvSpPr>
            <xdr:cNvPr id="4164" name="Group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Folgetherapie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2181225</xdr:colOff>
          <xdr:row>63</xdr:row>
          <xdr:rowOff>1571625</xdr:rowOff>
        </xdr:from>
        <xdr:to>
          <xdr:col>6</xdr:col>
          <xdr:colOff>2733675</xdr:colOff>
          <xdr:row>63</xdr:row>
          <xdr:rowOff>1790700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1581150</xdr:rowOff>
        </xdr:from>
        <xdr:to>
          <xdr:col>6</xdr:col>
          <xdr:colOff>3581400</xdr:colOff>
          <xdr:row>63</xdr:row>
          <xdr:rowOff>1800225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2133600</xdr:colOff>
          <xdr:row>63</xdr:row>
          <xdr:rowOff>1971675</xdr:rowOff>
        </xdr:from>
        <xdr:to>
          <xdr:col>6</xdr:col>
          <xdr:colOff>3914775</xdr:colOff>
          <xdr:row>63</xdr:row>
          <xdr:rowOff>2409825</xdr:rowOff>
        </xdr:to>
        <xdr:sp macro="" textlink="">
          <xdr:nvSpPr>
            <xdr:cNvPr id="4167" name="Group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63</xdr:row>
          <xdr:rowOff>2095500</xdr:rowOff>
        </xdr:from>
        <xdr:to>
          <xdr:col>6</xdr:col>
          <xdr:colOff>2971800</xdr:colOff>
          <xdr:row>63</xdr:row>
          <xdr:rowOff>2314575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2895600</xdr:colOff>
          <xdr:row>63</xdr:row>
          <xdr:rowOff>2105025</xdr:rowOff>
        </xdr:from>
        <xdr:to>
          <xdr:col>6</xdr:col>
          <xdr:colOff>3848100</xdr:colOff>
          <xdr:row>63</xdr:row>
          <xdr:rowOff>2314575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4029075</xdr:colOff>
          <xdr:row>63</xdr:row>
          <xdr:rowOff>200025</xdr:rowOff>
        </xdr:from>
        <xdr:to>
          <xdr:col>6</xdr:col>
          <xdr:colOff>5895975</xdr:colOff>
          <xdr:row>63</xdr:row>
          <xdr:rowOff>3009900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381000</xdr:rowOff>
        </xdr:from>
        <xdr:to>
          <xdr:col>6</xdr:col>
          <xdr:colOff>5857875</xdr:colOff>
          <xdr:row>63</xdr:row>
          <xdr:rowOff>809625</xdr:rowOff>
        </xdr:to>
        <xdr:sp macro="" textlink="">
          <xdr:nvSpPr>
            <xdr:cNvPr id="4171" name="Group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Audiologische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504825</xdr:rowOff>
        </xdr:from>
        <xdr:to>
          <xdr:col>6</xdr:col>
          <xdr:colOff>4953000</xdr:colOff>
          <xdr:row>63</xdr:row>
          <xdr:rowOff>723900</xdr:rowOff>
        </xdr:to>
        <xdr:sp macro="" textlink="">
          <xdr:nvSpPr>
            <xdr:cNvPr id="4172" name="Option Button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5010150</xdr:colOff>
          <xdr:row>63</xdr:row>
          <xdr:rowOff>504825</xdr:rowOff>
        </xdr:from>
        <xdr:to>
          <xdr:col>6</xdr:col>
          <xdr:colOff>5800725</xdr:colOff>
          <xdr:row>63</xdr:row>
          <xdr:rowOff>723900</xdr:rowOff>
        </xdr:to>
        <xdr:sp macro="" textlink="">
          <xdr:nvSpPr>
            <xdr:cNvPr id="4173" name="Option Butto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904875</xdr:rowOff>
        </xdr:from>
        <xdr:to>
          <xdr:col>6</xdr:col>
          <xdr:colOff>5857875</xdr:colOff>
          <xdr:row>63</xdr:row>
          <xdr:rowOff>1333500</xdr:rowOff>
        </xdr:to>
        <xdr:sp macro="" textlink="">
          <xdr:nvSpPr>
            <xdr:cNvPr id="4174" name="Group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Hörtherapeutische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1028700</xdr:rowOff>
        </xdr:from>
        <xdr:to>
          <xdr:col>6</xdr:col>
          <xdr:colOff>4705350</xdr:colOff>
          <xdr:row>63</xdr:row>
          <xdr:rowOff>1247775</xdr:rowOff>
        </xdr:to>
        <xdr:sp macro="" textlink="">
          <xdr:nvSpPr>
            <xdr:cNvPr id="4175" name="Option Butto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5019675</xdr:colOff>
          <xdr:row>63</xdr:row>
          <xdr:rowOff>1047750</xdr:rowOff>
        </xdr:from>
        <xdr:to>
          <xdr:col>6</xdr:col>
          <xdr:colOff>5772150</xdr:colOff>
          <xdr:row>63</xdr:row>
          <xdr:rowOff>1266825</xdr:rowOff>
        </xdr:to>
        <xdr:sp macro="" textlink="">
          <xdr:nvSpPr>
            <xdr:cNvPr id="4176" name="Option Butto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1438275</xdr:rowOff>
        </xdr:from>
        <xdr:to>
          <xdr:col>6</xdr:col>
          <xdr:colOff>5857875</xdr:colOff>
          <xdr:row>63</xdr:row>
          <xdr:rowOff>1866900</xdr:rowOff>
        </xdr:to>
        <xdr:sp macro="" textlink="">
          <xdr:nvSpPr>
            <xdr:cNvPr id="4177" name="Group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Sprachtherapeutische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1971675</xdr:rowOff>
        </xdr:from>
        <xdr:to>
          <xdr:col>6</xdr:col>
          <xdr:colOff>5857875</xdr:colOff>
          <xdr:row>63</xdr:row>
          <xdr:rowOff>2409825</xdr:rowOff>
        </xdr:to>
        <xdr:sp macro="" textlink="">
          <xdr:nvSpPr>
            <xdr:cNvPr id="4180" name="Group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Medizinische Kontrolle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4076700</xdr:colOff>
          <xdr:row>63</xdr:row>
          <xdr:rowOff>2486025</xdr:rowOff>
        </xdr:from>
        <xdr:to>
          <xdr:col>6</xdr:col>
          <xdr:colOff>5857875</xdr:colOff>
          <xdr:row>63</xdr:row>
          <xdr:rowOff>2924175</xdr:rowOff>
        </xdr:to>
        <xdr:sp macro="" textlink="">
          <xdr:nvSpPr>
            <xdr:cNvPr id="4183" name="Group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Technische Nachsorge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63</xdr:row>
          <xdr:rowOff>361950</xdr:rowOff>
        </xdr:from>
        <xdr:to>
          <xdr:col>5</xdr:col>
          <xdr:colOff>990600</xdr:colOff>
          <xdr:row>63</xdr:row>
          <xdr:rowOff>581025</xdr:rowOff>
        </xdr:to>
        <xdr:sp macro="" textlink="">
          <xdr:nvSpPr>
            <xdr:cNvPr id="4186" name="Option Button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63</xdr:row>
          <xdr:rowOff>352425</xdr:rowOff>
        </xdr:from>
        <xdr:to>
          <xdr:col>5</xdr:col>
          <xdr:colOff>1524000</xdr:colOff>
          <xdr:row>63</xdr:row>
          <xdr:rowOff>581025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63</xdr:row>
          <xdr:rowOff>342900</xdr:rowOff>
        </xdr:from>
        <xdr:to>
          <xdr:col>4</xdr:col>
          <xdr:colOff>942975</xdr:colOff>
          <xdr:row>63</xdr:row>
          <xdr:rowOff>561975</xdr:rowOff>
        </xdr:to>
        <xdr:sp macro="" textlink="">
          <xdr:nvSpPr>
            <xdr:cNvPr id="4189" name="Option Button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866775</xdr:colOff>
          <xdr:row>63</xdr:row>
          <xdr:rowOff>342900</xdr:rowOff>
        </xdr:from>
        <xdr:to>
          <xdr:col>4</xdr:col>
          <xdr:colOff>1457325</xdr:colOff>
          <xdr:row>63</xdr:row>
          <xdr:rowOff>561975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4210050</xdr:colOff>
          <xdr:row>63</xdr:row>
          <xdr:rowOff>2114550</xdr:rowOff>
        </xdr:from>
        <xdr:to>
          <xdr:col>6</xdr:col>
          <xdr:colOff>4752975</xdr:colOff>
          <xdr:row>63</xdr:row>
          <xdr:rowOff>2333625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5048250</xdr:colOff>
          <xdr:row>63</xdr:row>
          <xdr:rowOff>2114550</xdr:rowOff>
        </xdr:from>
        <xdr:to>
          <xdr:col>6</xdr:col>
          <xdr:colOff>5610225</xdr:colOff>
          <xdr:row>63</xdr:row>
          <xdr:rowOff>2333625</xdr:rowOff>
        </xdr:to>
        <xdr:sp macro="" textlink="">
          <xdr:nvSpPr>
            <xdr:cNvPr id="4192" name="Option Butto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4219575</xdr:colOff>
          <xdr:row>63</xdr:row>
          <xdr:rowOff>2619375</xdr:rowOff>
        </xdr:from>
        <xdr:to>
          <xdr:col>6</xdr:col>
          <xdr:colOff>4791075</xdr:colOff>
          <xdr:row>63</xdr:row>
          <xdr:rowOff>2838450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5057775</xdr:colOff>
          <xdr:row>63</xdr:row>
          <xdr:rowOff>2609850</xdr:rowOff>
        </xdr:from>
        <xdr:to>
          <xdr:col>6</xdr:col>
          <xdr:colOff>5724525</xdr:colOff>
          <xdr:row>63</xdr:row>
          <xdr:rowOff>2828925</xdr:rowOff>
        </xdr:to>
        <xdr:sp macro="" textlink="">
          <xdr:nvSpPr>
            <xdr:cNvPr id="4194" name="Option Button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4181475</xdr:colOff>
          <xdr:row>63</xdr:row>
          <xdr:rowOff>1600200</xdr:rowOff>
        </xdr:from>
        <xdr:to>
          <xdr:col>6</xdr:col>
          <xdr:colOff>4905375</xdr:colOff>
          <xdr:row>63</xdr:row>
          <xdr:rowOff>1819275</xdr:rowOff>
        </xdr:to>
        <xdr:sp macro="" textlink="">
          <xdr:nvSpPr>
            <xdr:cNvPr id="4195" name="Option Button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5029200</xdr:colOff>
          <xdr:row>63</xdr:row>
          <xdr:rowOff>1581150</xdr:rowOff>
        </xdr:from>
        <xdr:to>
          <xdr:col>6</xdr:col>
          <xdr:colOff>5791200</xdr:colOff>
          <xdr:row>63</xdr:row>
          <xdr:rowOff>1800225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79AC-0392-4363-B049-9D625262F0B8}">
  <sheetPr codeName="Tabelle2"/>
  <dimension ref="A1:J44"/>
  <sheetViews>
    <sheetView tabSelected="1" zoomScale="80" zoomScaleNormal="80" workbookViewId="0">
      <selection activeCell="D43" sqref="D43"/>
    </sheetView>
  </sheetViews>
  <sheetFormatPr baseColWidth="10" defaultColWidth="0" defaultRowHeight="15" zeroHeight="1" x14ac:dyDescent="0.25"/>
  <cols>
    <col min="1" max="10" width="11.42578125" customWidth="1"/>
    <col min="11" max="16384" width="11.42578125" hidden="1"/>
  </cols>
  <sheetData>
    <row r="1" spans="1:10" x14ac:dyDescent="0.25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x14ac:dyDescent="0.25">
      <c r="A2" s="6"/>
      <c r="B2" s="2"/>
      <c r="C2" s="2"/>
      <c r="D2" s="2"/>
      <c r="E2" s="2"/>
      <c r="F2" s="2"/>
      <c r="G2" s="2"/>
      <c r="H2" s="2"/>
      <c r="I2" s="2"/>
      <c r="J2" s="7"/>
    </row>
    <row r="3" spans="1:10" x14ac:dyDescent="0.25">
      <c r="A3" s="6"/>
      <c r="B3" s="2"/>
      <c r="C3" s="2"/>
      <c r="D3" s="2"/>
      <c r="E3" s="2"/>
      <c r="F3" s="2"/>
      <c r="G3" s="2"/>
      <c r="H3" s="2"/>
      <c r="I3" s="2"/>
      <c r="J3" s="7"/>
    </row>
    <row r="4" spans="1:10" ht="5.25" customHeight="1" x14ac:dyDescent="0.25">
      <c r="A4" s="6"/>
      <c r="B4" s="2"/>
      <c r="C4" s="2"/>
      <c r="D4" s="2"/>
      <c r="E4" s="2"/>
      <c r="F4" s="2"/>
      <c r="G4" s="2"/>
      <c r="H4" s="2"/>
      <c r="I4" s="2"/>
      <c r="J4" s="7"/>
    </row>
    <row r="5" spans="1:10" ht="21" customHeight="1" x14ac:dyDescent="0.25">
      <c r="A5" s="6"/>
      <c r="B5" s="2"/>
      <c r="C5" s="2"/>
      <c r="D5" s="52" t="s">
        <v>41</v>
      </c>
      <c r="E5" s="52"/>
      <c r="F5" s="52"/>
      <c r="G5" s="52"/>
      <c r="H5" s="52"/>
      <c r="I5" s="2"/>
      <c r="J5" s="7"/>
    </row>
    <row r="6" spans="1:10" ht="21" customHeight="1" x14ac:dyDescent="0.25">
      <c r="A6" s="6"/>
      <c r="B6" s="2"/>
      <c r="C6" s="2"/>
      <c r="D6" s="52"/>
      <c r="E6" s="52"/>
      <c r="F6" s="52"/>
      <c r="G6" s="52"/>
      <c r="H6" s="52"/>
      <c r="I6" s="2"/>
      <c r="J6" s="7"/>
    </row>
    <row r="7" spans="1:10" ht="60" customHeight="1" x14ac:dyDescent="0.25">
      <c r="A7" s="6"/>
      <c r="B7" s="2"/>
      <c r="C7" s="2"/>
      <c r="D7" s="52"/>
      <c r="E7" s="52"/>
      <c r="F7" s="52"/>
      <c r="G7" s="52"/>
      <c r="H7" s="52"/>
      <c r="I7" s="2"/>
      <c r="J7" s="7"/>
    </row>
    <row r="8" spans="1:10" x14ac:dyDescent="0.25">
      <c r="A8" s="6"/>
      <c r="B8" s="2"/>
      <c r="C8" s="2"/>
      <c r="D8" s="2"/>
      <c r="E8" s="2"/>
      <c r="F8" s="2"/>
      <c r="G8" s="2"/>
      <c r="H8" s="2"/>
      <c r="I8" s="2"/>
      <c r="J8" s="7"/>
    </row>
    <row r="9" spans="1:10" x14ac:dyDescent="0.25">
      <c r="A9" s="6"/>
      <c r="B9" s="2"/>
      <c r="C9" s="2"/>
      <c r="D9" s="2"/>
      <c r="E9" s="2"/>
      <c r="F9" s="2"/>
      <c r="G9" s="2"/>
      <c r="H9" s="2"/>
      <c r="I9" s="2"/>
      <c r="J9" s="7"/>
    </row>
    <row r="10" spans="1:10" x14ac:dyDescent="0.25">
      <c r="A10" s="6"/>
      <c r="B10" s="2"/>
      <c r="C10" s="2"/>
      <c r="D10" s="2"/>
      <c r="E10" s="2"/>
      <c r="F10" s="2"/>
      <c r="G10" s="2"/>
      <c r="H10" s="2"/>
      <c r="I10" s="2"/>
      <c r="J10" s="7"/>
    </row>
    <row r="11" spans="1:10" x14ac:dyDescent="0.25">
      <c r="A11" s="53" t="s">
        <v>35</v>
      </c>
      <c r="B11" s="54"/>
      <c r="C11" s="54"/>
      <c r="D11" s="54"/>
      <c r="E11" s="54"/>
      <c r="F11" s="54"/>
      <c r="G11" s="54"/>
      <c r="H11" s="54"/>
      <c r="I11" s="54"/>
      <c r="J11" s="55"/>
    </row>
    <row r="12" spans="1:10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5"/>
    </row>
    <row r="13" spans="1:10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5"/>
    </row>
    <row r="14" spans="1:10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5"/>
    </row>
    <row r="15" spans="1:10" ht="31.5" customHeight="1" x14ac:dyDescent="0.25">
      <c r="A15" s="56" t="s">
        <v>131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31.5" customHeight="1" x14ac:dyDescent="0.25">
      <c r="A16" s="59"/>
      <c r="B16" s="57"/>
      <c r="C16" s="57"/>
      <c r="D16" s="57"/>
      <c r="E16" s="57"/>
      <c r="F16" s="57"/>
      <c r="G16" s="57"/>
      <c r="H16" s="57"/>
      <c r="I16" s="57"/>
      <c r="J16" s="58"/>
    </row>
    <row r="17" spans="1:10" ht="18" customHeight="1" x14ac:dyDescent="0.25">
      <c r="A17" s="59"/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8" customHeight="1" x14ac:dyDescent="0.25">
      <c r="A18" s="59"/>
      <c r="B18" s="57"/>
      <c r="C18" s="57"/>
      <c r="D18" s="57"/>
      <c r="E18" s="57"/>
      <c r="F18" s="57"/>
      <c r="G18" s="57"/>
      <c r="H18" s="57"/>
      <c r="I18" s="57"/>
      <c r="J18" s="58"/>
    </row>
    <row r="19" spans="1:10" ht="15" customHeight="1" x14ac:dyDescent="0.25">
      <c r="A19" s="59"/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" customHeight="1" x14ac:dyDescent="0.25">
      <c r="A20" s="59"/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" customHeight="1" x14ac:dyDescent="0.25">
      <c r="A21" s="59"/>
      <c r="B21" s="57"/>
      <c r="C21" s="57"/>
      <c r="D21" s="57"/>
      <c r="E21" s="57"/>
      <c r="F21" s="57"/>
      <c r="G21" s="57"/>
      <c r="H21" s="57"/>
      <c r="I21" s="57"/>
      <c r="J21" s="58"/>
    </row>
    <row r="22" spans="1:10" ht="15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x14ac:dyDescent="0.25">
      <c r="A23" s="28"/>
      <c r="B23" s="20"/>
      <c r="C23" s="20"/>
      <c r="D23" s="20"/>
      <c r="E23" s="20"/>
      <c r="F23" s="20"/>
      <c r="G23" s="20"/>
      <c r="H23" s="20"/>
      <c r="I23" s="20"/>
      <c r="J23" s="29"/>
    </row>
    <row r="24" spans="1:10" x14ac:dyDescent="0.25">
      <c r="A24" s="28"/>
      <c r="B24" s="20"/>
      <c r="C24" s="20"/>
      <c r="D24" s="20"/>
      <c r="E24" s="20"/>
      <c r="F24" s="20"/>
      <c r="G24" s="20"/>
      <c r="H24" s="20"/>
      <c r="I24" s="20"/>
      <c r="J24" s="29"/>
    </row>
    <row r="25" spans="1:10" x14ac:dyDescent="0.25">
      <c r="A25" s="49" t="s">
        <v>125</v>
      </c>
      <c r="B25" s="50"/>
      <c r="C25" s="50"/>
      <c r="D25" s="22"/>
      <c r="E25" s="22"/>
      <c r="F25" s="22"/>
      <c r="G25" s="22"/>
      <c r="H25" s="20"/>
      <c r="I25" s="20"/>
      <c r="J25" s="29"/>
    </row>
    <row r="26" spans="1:10" x14ac:dyDescent="0.25">
      <c r="A26" s="30" t="s">
        <v>65</v>
      </c>
      <c r="B26" s="22"/>
      <c r="C26" s="22"/>
      <c r="D26" s="22"/>
      <c r="E26" s="22"/>
      <c r="F26" s="22"/>
      <c r="G26" s="22"/>
      <c r="H26" s="20"/>
      <c r="I26" s="20"/>
      <c r="J26" s="29"/>
    </row>
    <row r="27" spans="1:10" x14ac:dyDescent="0.25">
      <c r="A27" s="28"/>
      <c r="B27" s="20"/>
      <c r="C27" s="20"/>
      <c r="D27" s="20"/>
      <c r="E27" s="20"/>
      <c r="F27" s="20"/>
      <c r="G27" s="20"/>
      <c r="H27" s="20"/>
      <c r="I27" s="20"/>
      <c r="J27" s="29"/>
    </row>
    <row r="28" spans="1:10" x14ac:dyDescent="0.25">
      <c r="A28" s="28"/>
      <c r="B28" s="20"/>
      <c r="C28" s="20"/>
      <c r="D28" s="20"/>
      <c r="E28" s="20"/>
      <c r="F28" s="20"/>
      <c r="G28" s="20"/>
      <c r="H28" s="20"/>
      <c r="I28" s="20"/>
      <c r="J28" s="29"/>
    </row>
    <row r="29" spans="1:10" x14ac:dyDescent="0.25">
      <c r="A29" s="28"/>
      <c r="B29" s="20"/>
      <c r="C29" s="20"/>
      <c r="D29" s="20"/>
      <c r="E29" s="20"/>
      <c r="F29" s="20"/>
      <c r="G29" s="20"/>
      <c r="H29" s="20"/>
      <c r="I29" s="20"/>
      <c r="J29" s="29"/>
    </row>
    <row r="30" spans="1:10" x14ac:dyDescent="0.25">
      <c r="A30" s="30" t="s">
        <v>36</v>
      </c>
      <c r="B30" s="20"/>
      <c r="C30" s="20"/>
      <c r="D30" s="20" t="s">
        <v>59</v>
      </c>
      <c r="E30" s="20"/>
      <c r="F30" s="20"/>
      <c r="G30" s="20"/>
      <c r="H30" s="20"/>
      <c r="I30" s="20"/>
      <c r="J30" s="29"/>
    </row>
    <row r="31" spans="1:10" x14ac:dyDescent="0.25">
      <c r="A31" s="30" t="s">
        <v>37</v>
      </c>
      <c r="B31" s="20"/>
      <c r="C31" s="20"/>
      <c r="D31" s="20" t="s">
        <v>60</v>
      </c>
      <c r="E31" s="20"/>
      <c r="F31" s="20"/>
      <c r="G31" s="20"/>
      <c r="H31" s="20"/>
      <c r="I31" s="20"/>
      <c r="J31" s="29"/>
    </row>
    <row r="32" spans="1:10" x14ac:dyDescent="0.25">
      <c r="A32" s="30"/>
      <c r="B32" s="20"/>
      <c r="C32" s="20"/>
      <c r="D32" s="20"/>
      <c r="E32" s="20"/>
      <c r="F32" s="20"/>
      <c r="G32" s="20"/>
      <c r="H32" s="20"/>
      <c r="I32" s="20"/>
      <c r="J32" s="29"/>
    </row>
    <row r="33" spans="1:10" x14ac:dyDescent="0.25">
      <c r="A33" s="30" t="s">
        <v>38</v>
      </c>
      <c r="B33" s="20"/>
      <c r="C33" s="20"/>
      <c r="D33" s="20" t="s">
        <v>61</v>
      </c>
      <c r="E33" s="20"/>
      <c r="F33" s="20"/>
      <c r="G33" s="20"/>
      <c r="H33" s="20"/>
      <c r="I33" s="20"/>
      <c r="J33" s="29"/>
    </row>
    <row r="34" spans="1:10" x14ac:dyDescent="0.25">
      <c r="A34" s="28"/>
      <c r="B34" s="20"/>
      <c r="C34" s="20"/>
      <c r="D34" s="20" t="s">
        <v>62</v>
      </c>
      <c r="E34" s="20"/>
      <c r="F34" s="20"/>
      <c r="G34" s="20"/>
      <c r="H34" s="20"/>
      <c r="I34" s="20"/>
      <c r="J34" s="29"/>
    </row>
    <row r="35" spans="1:10" x14ac:dyDescent="0.25">
      <c r="A35" s="28"/>
      <c r="B35" s="20"/>
      <c r="C35" s="20"/>
      <c r="D35" s="20" t="s">
        <v>63</v>
      </c>
      <c r="E35" s="20"/>
      <c r="F35" s="20"/>
      <c r="G35" s="20"/>
      <c r="H35" s="20"/>
      <c r="I35" s="20"/>
      <c r="J35" s="29"/>
    </row>
    <row r="36" spans="1:10" x14ac:dyDescent="0.25">
      <c r="A36" s="28"/>
      <c r="B36" s="20"/>
      <c r="C36" s="20"/>
      <c r="D36" s="20" t="s">
        <v>64</v>
      </c>
      <c r="E36" s="20"/>
      <c r="F36" s="20"/>
      <c r="G36" s="20"/>
      <c r="H36" s="20"/>
      <c r="I36" s="20"/>
      <c r="J36" s="29"/>
    </row>
    <row r="37" spans="1:10" x14ac:dyDescent="0.25">
      <c r="A37" s="28"/>
      <c r="B37" s="20"/>
      <c r="C37" s="20"/>
      <c r="D37" s="20" t="s">
        <v>132</v>
      </c>
      <c r="I37" s="20"/>
      <c r="J37" s="29"/>
    </row>
    <row r="38" spans="1:10" x14ac:dyDescent="0.25">
      <c r="A38" s="28"/>
      <c r="B38" s="20"/>
      <c r="C38" s="20"/>
      <c r="D38" s="20"/>
      <c r="E38" s="20"/>
      <c r="F38" s="20"/>
      <c r="G38" s="20"/>
      <c r="H38" s="20"/>
      <c r="I38" s="20"/>
      <c r="J38" s="29"/>
    </row>
    <row r="39" spans="1:10" x14ac:dyDescent="0.25">
      <c r="A39" s="28"/>
      <c r="B39" s="20"/>
      <c r="C39" s="20"/>
      <c r="D39" s="20"/>
      <c r="E39" s="20"/>
      <c r="F39" s="20"/>
      <c r="G39" s="20"/>
      <c r="H39" s="20"/>
      <c r="I39" s="20"/>
      <c r="J39" s="29"/>
    </row>
    <row r="40" spans="1:10" x14ac:dyDescent="0.25">
      <c r="A40" s="28"/>
      <c r="B40" s="20"/>
      <c r="C40" s="20"/>
      <c r="D40" s="20"/>
      <c r="E40" s="20"/>
      <c r="F40" s="20"/>
      <c r="G40" s="20"/>
      <c r="H40" s="20"/>
      <c r="I40" s="20"/>
      <c r="J40" s="29"/>
    </row>
    <row r="41" spans="1:10" x14ac:dyDescent="0.25">
      <c r="A41" s="28"/>
      <c r="B41" s="20"/>
      <c r="C41" s="20"/>
      <c r="D41" s="20"/>
      <c r="E41" s="20"/>
      <c r="F41" s="20"/>
      <c r="G41" s="20"/>
      <c r="H41" s="20"/>
      <c r="I41" s="20"/>
      <c r="J41" s="29"/>
    </row>
    <row r="42" spans="1:10" x14ac:dyDescent="0.25">
      <c r="A42" s="28" t="s">
        <v>39</v>
      </c>
      <c r="B42" s="20"/>
      <c r="C42" s="20"/>
      <c r="D42" s="20"/>
      <c r="E42" s="20"/>
      <c r="F42" s="20"/>
      <c r="G42" s="20"/>
      <c r="H42" s="20"/>
      <c r="I42" s="20"/>
      <c r="J42" s="29"/>
    </row>
    <row r="43" spans="1:10" x14ac:dyDescent="0.25">
      <c r="A43" s="28" t="s">
        <v>40</v>
      </c>
      <c r="B43" s="20"/>
      <c r="C43" s="20"/>
      <c r="D43" s="51" t="s">
        <v>133</v>
      </c>
      <c r="E43" s="51"/>
      <c r="F43" s="20"/>
      <c r="G43" s="20"/>
      <c r="H43" s="20"/>
      <c r="I43" s="20"/>
      <c r="J43" s="29"/>
    </row>
    <row r="44" spans="1:10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3"/>
    </row>
  </sheetData>
  <sheetProtection algorithmName="SHA-512" hashValue="ROu+IRkms4XHnBXINuQUdpuKMdP44ZZ0CeTGLRITTeem6J8wjWgGQaNqRlZhBdfqipgoGMFowOCrwKZTW5LTUQ==" saltValue="Rpx2OcKKj6gg8XOgoiVs8w==" spinCount="100000" sheet="1" objects="1" scenarios="1" selectLockedCells="1"/>
  <mergeCells count="3">
    <mergeCell ref="D5:H7"/>
    <mergeCell ref="A11:J14"/>
    <mergeCell ref="A15:J2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2CED-8480-426D-AFDC-6DA35E343385}">
  <sheetPr codeName="Tabelle3"/>
  <dimension ref="A1:D43"/>
  <sheetViews>
    <sheetView topLeftCell="B1" zoomScale="85" zoomScaleNormal="85" workbookViewId="0">
      <selection activeCell="C21" sqref="C21"/>
    </sheetView>
  </sheetViews>
  <sheetFormatPr baseColWidth="10" defaultColWidth="0" defaultRowHeight="15" zeroHeight="1" x14ac:dyDescent="0.25"/>
  <cols>
    <col min="1" max="1" width="2.85546875" customWidth="1"/>
    <col min="2" max="2" width="27.42578125" customWidth="1"/>
    <col min="3" max="3" width="116.28515625" bestFit="1" customWidth="1"/>
    <col min="4" max="4" width="11.42578125" customWidth="1"/>
    <col min="5" max="16384" width="11.42578125" hidden="1"/>
  </cols>
  <sheetData>
    <row r="1" spans="1:4" x14ac:dyDescent="0.25">
      <c r="A1" s="3"/>
      <c r="B1" s="4"/>
      <c r="C1" s="4"/>
      <c r="D1" s="5"/>
    </row>
    <row r="2" spans="1:4" ht="15.75" x14ac:dyDescent="0.25">
      <c r="A2" s="12"/>
      <c r="B2" s="60" t="s">
        <v>42</v>
      </c>
      <c r="C2" s="61"/>
      <c r="D2" s="29"/>
    </row>
    <row r="3" spans="1:4" ht="15.75" x14ac:dyDescent="0.25">
      <c r="A3" s="12"/>
      <c r="B3" s="34"/>
      <c r="C3" s="34"/>
      <c r="D3" s="29"/>
    </row>
    <row r="4" spans="1:4" ht="34.9" customHeight="1" x14ac:dyDescent="0.25">
      <c r="A4" s="11"/>
      <c r="B4" s="62" t="s">
        <v>106</v>
      </c>
      <c r="C4" s="63"/>
      <c r="D4" s="29"/>
    </row>
    <row r="5" spans="1:4" ht="19.5" customHeight="1" x14ac:dyDescent="0.25">
      <c r="A5" s="11"/>
      <c r="B5" s="44"/>
      <c r="C5" s="20"/>
      <c r="D5" s="29"/>
    </row>
    <row r="6" spans="1:4" x14ac:dyDescent="0.25">
      <c r="A6" s="6"/>
      <c r="B6" s="20"/>
      <c r="C6" s="22"/>
      <c r="D6" s="29"/>
    </row>
    <row r="7" spans="1:4" ht="15.75" x14ac:dyDescent="0.25">
      <c r="A7" s="6"/>
      <c r="B7" s="34" t="s">
        <v>43</v>
      </c>
      <c r="C7" s="20"/>
      <c r="D7" s="29"/>
    </row>
    <row r="8" spans="1:4" x14ac:dyDescent="0.25">
      <c r="A8" s="6"/>
      <c r="B8" s="20" t="s">
        <v>44</v>
      </c>
      <c r="C8" s="20" t="s">
        <v>45</v>
      </c>
      <c r="D8" s="29"/>
    </row>
    <row r="9" spans="1:4" x14ac:dyDescent="0.25">
      <c r="A9" s="6"/>
      <c r="B9" s="20" t="s">
        <v>72</v>
      </c>
      <c r="C9" s="20" t="s">
        <v>121</v>
      </c>
      <c r="D9" s="29"/>
    </row>
    <row r="10" spans="1:4" x14ac:dyDescent="0.25">
      <c r="A10" s="6"/>
      <c r="B10" s="20" t="s">
        <v>51</v>
      </c>
      <c r="C10" s="20" t="s">
        <v>50</v>
      </c>
      <c r="D10" s="29"/>
    </row>
    <row r="11" spans="1:4" x14ac:dyDescent="0.25">
      <c r="A11" s="6"/>
      <c r="B11" s="20" t="s">
        <v>48</v>
      </c>
      <c r="C11" s="20" t="s">
        <v>49</v>
      </c>
      <c r="D11" s="29"/>
    </row>
    <row r="12" spans="1:4" x14ac:dyDescent="0.25">
      <c r="A12" s="6"/>
      <c r="B12" s="20" t="s">
        <v>46</v>
      </c>
      <c r="C12" s="20" t="s">
        <v>47</v>
      </c>
      <c r="D12" s="29"/>
    </row>
    <row r="13" spans="1:4" x14ac:dyDescent="0.25">
      <c r="A13" s="6"/>
      <c r="B13" s="20" t="s">
        <v>66</v>
      </c>
      <c r="C13" s="20" t="s">
        <v>67</v>
      </c>
      <c r="D13" s="29"/>
    </row>
    <row r="14" spans="1:4" x14ac:dyDescent="0.25">
      <c r="A14" s="6"/>
      <c r="B14" s="20" t="s">
        <v>95</v>
      </c>
      <c r="C14" s="20" t="s">
        <v>96</v>
      </c>
      <c r="D14" s="29"/>
    </row>
    <row r="15" spans="1:4" x14ac:dyDescent="0.25">
      <c r="A15" s="6"/>
      <c r="B15" s="20" t="s">
        <v>97</v>
      </c>
      <c r="C15" s="20" t="s">
        <v>98</v>
      </c>
      <c r="D15" s="29"/>
    </row>
    <row r="16" spans="1:4" x14ac:dyDescent="0.25">
      <c r="A16" s="6"/>
      <c r="B16" s="20" t="s">
        <v>99</v>
      </c>
      <c r="C16" s="20" t="s">
        <v>100</v>
      </c>
      <c r="D16" s="29"/>
    </row>
    <row r="17" spans="1:4" x14ac:dyDescent="0.25">
      <c r="A17" s="6"/>
      <c r="B17" s="20"/>
      <c r="C17" s="20"/>
      <c r="D17" s="29"/>
    </row>
    <row r="18" spans="1:4" x14ac:dyDescent="0.25">
      <c r="A18" s="6"/>
      <c r="B18" s="20"/>
      <c r="C18" s="20"/>
      <c r="D18" s="29"/>
    </row>
    <row r="19" spans="1:4" x14ac:dyDescent="0.25">
      <c r="A19" s="6"/>
      <c r="B19" s="20"/>
      <c r="C19" s="20"/>
      <c r="D19" s="29"/>
    </row>
    <row r="20" spans="1:4" x14ac:dyDescent="0.25">
      <c r="A20" s="6"/>
      <c r="B20" s="20"/>
      <c r="C20" s="20"/>
      <c r="D20" s="29"/>
    </row>
    <row r="21" spans="1:4" ht="15.75" x14ac:dyDescent="0.25">
      <c r="A21" s="6"/>
      <c r="B21" s="34" t="s">
        <v>52</v>
      </c>
      <c r="C21" s="20"/>
      <c r="D21" s="29"/>
    </row>
    <row r="22" spans="1:4" x14ac:dyDescent="0.25">
      <c r="A22" s="6"/>
      <c r="B22" s="20"/>
      <c r="C22" s="20"/>
      <c r="D22" s="29"/>
    </row>
    <row r="23" spans="1:4" x14ac:dyDescent="0.25">
      <c r="A23" s="6"/>
      <c r="B23" s="20" t="s">
        <v>53</v>
      </c>
      <c r="C23" s="20"/>
      <c r="D23" s="29"/>
    </row>
    <row r="24" spans="1:4" x14ac:dyDescent="0.25">
      <c r="A24" s="6"/>
      <c r="B24" s="20"/>
      <c r="C24" s="20"/>
      <c r="D24" s="29"/>
    </row>
    <row r="25" spans="1:4" x14ac:dyDescent="0.25">
      <c r="A25" s="6"/>
      <c r="B25" s="23"/>
      <c r="C25" s="20" t="s">
        <v>104</v>
      </c>
      <c r="D25" s="29"/>
    </row>
    <row r="26" spans="1:4" x14ac:dyDescent="0.25">
      <c r="A26" s="6"/>
      <c r="B26" s="20"/>
      <c r="C26" s="20"/>
      <c r="D26" s="29"/>
    </row>
    <row r="27" spans="1:4" x14ac:dyDescent="0.25">
      <c r="A27" s="6"/>
      <c r="B27" s="23"/>
      <c r="C27" s="20" t="s">
        <v>15</v>
      </c>
      <c r="D27" s="29"/>
    </row>
    <row r="28" spans="1:4" x14ac:dyDescent="0.25">
      <c r="A28" s="6"/>
      <c r="B28" s="20"/>
      <c r="C28" s="20"/>
      <c r="D28" s="29"/>
    </row>
    <row r="29" spans="1:4" x14ac:dyDescent="0.25">
      <c r="A29" s="6"/>
      <c r="B29" s="35"/>
      <c r="C29" s="20" t="s">
        <v>56</v>
      </c>
      <c r="D29" s="29"/>
    </row>
    <row r="30" spans="1:4" x14ac:dyDescent="0.25">
      <c r="A30" s="6"/>
      <c r="B30" s="20"/>
      <c r="C30" s="20"/>
      <c r="D30" s="29"/>
    </row>
    <row r="31" spans="1:4" x14ac:dyDescent="0.25">
      <c r="A31" s="6"/>
      <c r="B31" s="36"/>
      <c r="C31" s="20" t="s">
        <v>102</v>
      </c>
      <c r="D31" s="29"/>
    </row>
    <row r="32" spans="1:4" x14ac:dyDescent="0.25">
      <c r="A32" s="6"/>
      <c r="B32" s="20"/>
      <c r="C32" s="20"/>
      <c r="D32" s="29"/>
    </row>
    <row r="33" spans="1:4" x14ac:dyDescent="0.25">
      <c r="A33" s="6"/>
      <c r="B33" s="20"/>
      <c r="C33" s="20"/>
      <c r="D33" s="29"/>
    </row>
    <row r="34" spans="1:4" x14ac:dyDescent="0.25">
      <c r="A34" s="6"/>
      <c r="B34" s="20"/>
      <c r="C34" s="20"/>
      <c r="D34" s="29"/>
    </row>
    <row r="35" spans="1:4" x14ac:dyDescent="0.25">
      <c r="A35" s="6"/>
      <c r="B35" s="20"/>
      <c r="C35" s="20"/>
      <c r="D35" s="29"/>
    </row>
    <row r="36" spans="1:4" x14ac:dyDescent="0.25">
      <c r="A36" s="6"/>
      <c r="B36" s="20"/>
      <c r="C36" s="20"/>
      <c r="D36" s="29"/>
    </row>
    <row r="37" spans="1:4" x14ac:dyDescent="0.25">
      <c r="A37" s="6"/>
      <c r="B37" s="20"/>
      <c r="C37" s="20"/>
      <c r="D37" s="29"/>
    </row>
    <row r="38" spans="1:4" ht="15.75" x14ac:dyDescent="0.25">
      <c r="A38" s="6"/>
      <c r="B38" s="34" t="s">
        <v>55</v>
      </c>
      <c r="C38" s="20"/>
      <c r="D38" s="29"/>
    </row>
    <row r="39" spans="1:4" x14ac:dyDescent="0.25">
      <c r="A39" s="6"/>
      <c r="B39" s="20" t="s">
        <v>54</v>
      </c>
      <c r="C39" s="20"/>
      <c r="D39" s="29"/>
    </row>
    <row r="40" spans="1:4" x14ac:dyDescent="0.25">
      <c r="A40" s="6"/>
      <c r="B40" s="20" t="s">
        <v>58</v>
      </c>
      <c r="C40" s="20"/>
      <c r="D40" s="29"/>
    </row>
    <row r="41" spans="1:4" x14ac:dyDescent="0.25">
      <c r="A41" s="6"/>
      <c r="B41" s="20" t="s">
        <v>57</v>
      </c>
      <c r="C41" s="20"/>
      <c r="D41" s="29"/>
    </row>
    <row r="42" spans="1:4" x14ac:dyDescent="0.25">
      <c r="A42" s="6"/>
      <c r="B42" s="2"/>
      <c r="C42" s="2"/>
      <c r="D42" s="7"/>
    </row>
    <row r="43" spans="1:4" x14ac:dyDescent="0.25">
      <c r="A43" s="8"/>
      <c r="B43" s="9"/>
      <c r="C43" s="9"/>
      <c r="D43" s="10"/>
    </row>
  </sheetData>
  <sheetProtection algorithmName="SHA-512" hashValue="xEdanCoGajTJQ0nLWvIckFzEzJoJC7wcz4IvA1gAoVD96ZZEKLNk2tXvC985z20lPKsrS9TErU5i78AuLHWwDg==" saltValue="RowKjy+2dpbeRjhyVWHNoA==" spinCount="100000" sheet="1" objects="1" scenarios="1" selectLockedCells="1"/>
  <mergeCells count="2">
    <mergeCell ref="B2:C2"/>
    <mergeCell ref="B4:C4"/>
  </mergeCells>
  <conditionalFormatting sqref="B25">
    <cfRule type="expression" dxfId="39" priority="2">
      <formula>B25=""</formula>
    </cfRule>
  </conditionalFormatting>
  <conditionalFormatting sqref="B27">
    <cfRule type="expression" dxfId="38" priority="1">
      <formula>B27=""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B612-804B-41AF-9A4A-EB64B9FF31DD}">
  <sheetPr codeName="Tabelle1">
    <pageSetUpPr fitToPage="1"/>
  </sheetPr>
  <dimension ref="A1:Y79"/>
  <sheetViews>
    <sheetView zoomScaleNormal="100" workbookViewId="0">
      <selection activeCell="C10" sqref="C10:D10"/>
    </sheetView>
  </sheetViews>
  <sheetFormatPr baseColWidth="10" defaultColWidth="0" defaultRowHeight="15" zeroHeight="1" x14ac:dyDescent="0.25"/>
  <cols>
    <col min="1" max="1" width="16.42578125" customWidth="1"/>
    <col min="2" max="2" width="18.5703125" customWidth="1"/>
    <col min="3" max="3" width="30.42578125" bestFit="1" customWidth="1"/>
    <col min="4" max="4" width="24.85546875" customWidth="1"/>
    <col min="5" max="5" width="27" customWidth="1"/>
    <col min="6" max="6" width="29.85546875" customWidth="1"/>
    <col min="7" max="7" width="93.28515625" customWidth="1"/>
    <col min="8" max="8" width="11.42578125" customWidth="1"/>
    <col min="9" max="9" width="11.42578125" hidden="1" customWidth="1"/>
    <col min="10" max="10" width="22.42578125" hidden="1" customWidth="1"/>
    <col min="11" max="11" width="10" hidden="1" customWidth="1"/>
    <col min="12" max="12" width="26.42578125" hidden="1" customWidth="1"/>
    <col min="13" max="13" width="21.7109375" hidden="1" customWidth="1"/>
    <col min="14" max="14" width="24.42578125" hidden="1" customWidth="1"/>
    <col min="15" max="15" width="21.7109375" hidden="1" customWidth="1"/>
    <col min="16" max="16" width="23.5703125" hidden="1" customWidth="1"/>
    <col min="17" max="17" width="22.7109375" hidden="1" customWidth="1"/>
    <col min="18" max="18" width="30.42578125" hidden="1" customWidth="1"/>
    <col min="19" max="19" width="33.28515625" hidden="1" customWidth="1"/>
    <col min="20" max="20" width="30.85546875" hidden="1" customWidth="1"/>
    <col min="21" max="21" width="33.7109375" hidden="1" customWidth="1"/>
    <col min="22" max="22" width="27.7109375" hidden="1" customWidth="1"/>
    <col min="23" max="23" width="30.42578125" hidden="1" customWidth="1"/>
    <col min="24" max="25" width="20.7109375" hidden="1" customWidth="1"/>
    <col min="26" max="16384" width="11.42578125" hidden="1"/>
  </cols>
  <sheetData>
    <row r="1" spans="1:8" ht="20.25" x14ac:dyDescent="0.3">
      <c r="A1" s="24" t="s">
        <v>130</v>
      </c>
      <c r="B1" s="20"/>
      <c r="C1" s="20"/>
      <c r="D1" s="20"/>
      <c r="E1" s="2"/>
      <c r="F1" s="2"/>
      <c r="G1" s="2"/>
      <c r="H1" s="2"/>
    </row>
    <row r="2" spans="1:8" ht="26.25" x14ac:dyDescent="0.4">
      <c r="A2" s="21"/>
      <c r="B2" s="20"/>
      <c r="C2" s="20"/>
      <c r="D2" s="20"/>
      <c r="E2" s="2"/>
      <c r="F2" s="2"/>
      <c r="G2" s="2"/>
      <c r="H2" s="2"/>
    </row>
    <row r="3" spans="1:8" x14ac:dyDescent="0.25">
      <c r="A3" s="22" t="s">
        <v>21</v>
      </c>
      <c r="B3" s="20"/>
      <c r="C3" s="20"/>
      <c r="D3" s="20"/>
      <c r="E3" s="2"/>
      <c r="F3" s="2"/>
      <c r="G3" s="2"/>
      <c r="H3" s="2"/>
    </row>
    <row r="4" spans="1:8" x14ac:dyDescent="0.25">
      <c r="A4" s="23"/>
      <c r="B4" s="37" t="s">
        <v>15</v>
      </c>
      <c r="C4" s="20"/>
      <c r="D4" s="20"/>
      <c r="E4" s="2"/>
      <c r="F4" s="2"/>
      <c r="G4" s="2"/>
      <c r="H4" s="2"/>
    </row>
    <row r="5" spans="1:8" x14ac:dyDescent="0.25">
      <c r="A5" s="23"/>
      <c r="B5" s="37" t="s">
        <v>16</v>
      </c>
      <c r="C5" s="20"/>
      <c r="D5" s="20"/>
      <c r="E5" s="2"/>
      <c r="F5" s="2"/>
      <c r="G5" s="2"/>
      <c r="H5" s="2"/>
    </row>
    <row r="6" spans="1:8" x14ac:dyDescent="0.25">
      <c r="A6" s="20"/>
      <c r="B6" s="20"/>
      <c r="C6" s="20"/>
      <c r="D6" s="20"/>
      <c r="E6" s="2"/>
      <c r="F6" s="2"/>
      <c r="G6" s="2"/>
      <c r="H6" s="2"/>
    </row>
    <row r="7" spans="1:8" x14ac:dyDescent="0.25">
      <c r="A7" s="20"/>
      <c r="B7" s="20"/>
      <c r="C7" s="20"/>
      <c r="D7" s="20"/>
      <c r="E7" s="2"/>
      <c r="F7" s="2"/>
      <c r="G7" s="2"/>
      <c r="H7" s="2"/>
    </row>
    <row r="8" spans="1:8" x14ac:dyDescent="0.25">
      <c r="A8" s="20"/>
      <c r="B8" s="20"/>
      <c r="C8" s="20"/>
      <c r="D8" s="20"/>
      <c r="E8" s="2"/>
      <c r="F8" s="2"/>
      <c r="G8" s="2"/>
      <c r="H8" s="2"/>
    </row>
    <row r="9" spans="1:8" x14ac:dyDescent="0.25">
      <c r="A9" s="22" t="s">
        <v>0</v>
      </c>
      <c r="B9" s="20"/>
      <c r="C9" s="20"/>
      <c r="D9" s="20"/>
      <c r="E9" s="2"/>
      <c r="F9" s="2"/>
      <c r="G9" s="2"/>
      <c r="H9" s="2"/>
    </row>
    <row r="10" spans="1:8" x14ac:dyDescent="0.25">
      <c r="A10" s="37" t="s">
        <v>1</v>
      </c>
      <c r="B10" s="39" t="s">
        <v>84</v>
      </c>
      <c r="C10" s="65"/>
      <c r="D10" s="65"/>
      <c r="E10" s="2"/>
      <c r="F10" s="2"/>
      <c r="G10" s="2"/>
      <c r="H10" s="2"/>
    </row>
    <row r="11" spans="1:8" ht="30" customHeight="1" x14ac:dyDescent="0.25">
      <c r="A11" s="38" t="s">
        <v>14</v>
      </c>
      <c r="B11" s="20"/>
      <c r="C11" s="66"/>
      <c r="D11" s="66"/>
      <c r="E11" s="13"/>
      <c r="F11" s="13"/>
      <c r="G11" s="2"/>
      <c r="H11" s="2"/>
    </row>
    <row r="12" spans="1:8" x14ac:dyDescent="0.25">
      <c r="A12" s="37" t="s">
        <v>2</v>
      </c>
      <c r="B12" s="20"/>
      <c r="C12" s="64"/>
      <c r="D12" s="64"/>
      <c r="E12" s="2"/>
      <c r="F12" s="2"/>
      <c r="G12" s="2"/>
      <c r="H12" s="2"/>
    </row>
    <row r="13" spans="1:8" x14ac:dyDescent="0.25">
      <c r="A13" s="37" t="s">
        <v>5</v>
      </c>
      <c r="B13" s="20"/>
      <c r="C13" s="64"/>
      <c r="D13" s="64"/>
      <c r="E13" s="2"/>
      <c r="F13" s="2"/>
      <c r="G13" s="2"/>
      <c r="H13" s="2"/>
    </row>
    <row r="14" spans="1:8" x14ac:dyDescent="0.25">
      <c r="A14" s="37" t="s">
        <v>3</v>
      </c>
      <c r="B14" s="20"/>
      <c r="C14" s="67"/>
      <c r="D14" s="67"/>
      <c r="E14" s="2"/>
      <c r="F14" s="2"/>
      <c r="G14" s="2"/>
      <c r="H14" s="2"/>
    </row>
    <row r="15" spans="1:8" x14ac:dyDescent="0.25">
      <c r="A15" s="37" t="s">
        <v>4</v>
      </c>
      <c r="B15" s="20"/>
      <c r="C15" s="64"/>
      <c r="D15" s="64"/>
      <c r="E15" s="2"/>
      <c r="F15" s="2"/>
      <c r="G15" s="2"/>
      <c r="H15" s="2"/>
    </row>
    <row r="16" spans="1:8" x14ac:dyDescent="0.25">
      <c r="A16" s="37" t="s">
        <v>8</v>
      </c>
      <c r="B16" s="20"/>
      <c r="C16" s="64"/>
      <c r="D16" s="64"/>
      <c r="E16" s="2"/>
      <c r="F16" s="2"/>
      <c r="G16" s="2"/>
      <c r="H16" s="2"/>
    </row>
    <row r="17" spans="1:8" x14ac:dyDescent="0.25">
      <c r="A17" s="37" t="s">
        <v>24</v>
      </c>
      <c r="B17" s="20"/>
      <c r="C17" s="64"/>
      <c r="D17" s="64"/>
      <c r="E17" s="2"/>
      <c r="F17" s="2"/>
      <c r="G17" s="2"/>
      <c r="H17" s="2"/>
    </row>
    <row r="18" spans="1:8" x14ac:dyDescent="0.25">
      <c r="A18" s="20"/>
      <c r="B18" s="20"/>
      <c r="C18" s="20"/>
      <c r="D18" s="20"/>
      <c r="E18" s="2"/>
      <c r="F18" s="2"/>
      <c r="G18" s="2"/>
      <c r="H18" s="2"/>
    </row>
    <row r="19" spans="1:8" x14ac:dyDescent="0.25">
      <c r="A19" s="20"/>
      <c r="B19" s="20"/>
      <c r="C19" s="20"/>
      <c r="D19" s="20"/>
      <c r="E19" s="2"/>
      <c r="F19" s="2"/>
      <c r="G19" s="2"/>
      <c r="H19" s="2"/>
    </row>
    <row r="20" spans="1:8" ht="30" customHeight="1" x14ac:dyDescent="0.25">
      <c r="A20" s="22" t="s">
        <v>19</v>
      </c>
      <c r="B20" s="20"/>
      <c r="C20" s="20"/>
      <c r="D20" s="20"/>
      <c r="E20" s="2"/>
      <c r="F20" s="2"/>
      <c r="G20" s="2"/>
      <c r="H20" s="2"/>
    </row>
    <row r="21" spans="1:8" ht="33" customHeight="1" x14ac:dyDescent="0.25">
      <c r="A21" s="71" t="s">
        <v>68</v>
      </c>
      <c r="B21" s="72"/>
      <c r="C21" s="72"/>
      <c r="D21" s="72"/>
      <c r="E21" s="72"/>
      <c r="F21" s="72"/>
      <c r="G21" s="73"/>
      <c r="H21" s="2"/>
    </row>
    <row r="22" spans="1:8" ht="33" customHeight="1" x14ac:dyDescent="0.25">
      <c r="A22" s="42" t="s">
        <v>9</v>
      </c>
      <c r="B22" s="42" t="s">
        <v>6</v>
      </c>
      <c r="C22" s="42" t="s">
        <v>7</v>
      </c>
      <c r="D22" s="43" t="s">
        <v>17</v>
      </c>
      <c r="E22" s="74" t="s">
        <v>18</v>
      </c>
      <c r="F22" s="75"/>
      <c r="G22" s="76"/>
      <c r="H22" s="2"/>
    </row>
    <row r="23" spans="1:8" ht="54" customHeight="1" x14ac:dyDescent="0.25">
      <c r="A23" s="14">
        <v>1</v>
      </c>
      <c r="B23" s="41" t="s">
        <v>101</v>
      </c>
      <c r="C23" s="16" t="s">
        <v>107</v>
      </c>
      <c r="D23" s="17"/>
      <c r="E23" s="68"/>
      <c r="F23" s="69"/>
      <c r="G23" s="70"/>
      <c r="H23" s="2"/>
    </row>
    <row r="24" spans="1:8" ht="57.75" customHeight="1" x14ac:dyDescent="0.25">
      <c r="A24" s="14">
        <v>2</v>
      </c>
      <c r="B24" s="15" t="s">
        <v>88</v>
      </c>
      <c r="C24" s="16" t="s">
        <v>108</v>
      </c>
      <c r="D24" s="17"/>
      <c r="E24" s="68"/>
      <c r="F24" s="69"/>
      <c r="G24" s="70"/>
      <c r="H24" s="2"/>
    </row>
    <row r="25" spans="1:8" ht="114.75" customHeight="1" x14ac:dyDescent="0.25">
      <c r="A25" s="14">
        <v>3</v>
      </c>
      <c r="B25" s="15" t="s">
        <v>88</v>
      </c>
      <c r="C25" s="40" t="s">
        <v>109</v>
      </c>
      <c r="D25" s="17"/>
      <c r="E25" s="68"/>
      <c r="F25" s="69"/>
      <c r="G25" s="70"/>
      <c r="H25" s="2"/>
    </row>
    <row r="26" spans="1:8" ht="69.75" customHeight="1" x14ac:dyDescent="0.25">
      <c r="A26" s="14">
        <v>4</v>
      </c>
      <c r="B26" s="41" t="s">
        <v>124</v>
      </c>
      <c r="C26" s="40" t="s">
        <v>122</v>
      </c>
      <c r="D26" s="17"/>
      <c r="E26" s="68"/>
      <c r="F26" s="69"/>
      <c r="G26" s="70"/>
      <c r="H26" s="2"/>
    </row>
    <row r="27" spans="1:8" ht="64.5" customHeight="1" x14ac:dyDescent="0.25">
      <c r="A27" s="14">
        <v>5</v>
      </c>
      <c r="B27" s="41" t="s">
        <v>124</v>
      </c>
      <c r="C27" s="40" t="s">
        <v>123</v>
      </c>
      <c r="D27" s="17"/>
      <c r="E27" s="68"/>
      <c r="F27" s="69"/>
      <c r="G27" s="70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ht="33.75" customHeight="1" x14ac:dyDescent="0.25">
      <c r="A29" s="71" t="s">
        <v>69</v>
      </c>
      <c r="B29" s="72"/>
      <c r="C29" s="72"/>
      <c r="D29" s="72"/>
      <c r="E29" s="72"/>
      <c r="F29" s="72"/>
      <c r="G29" s="73"/>
      <c r="H29" s="2"/>
    </row>
    <row r="30" spans="1:8" ht="33.75" customHeight="1" x14ac:dyDescent="0.25">
      <c r="A30" s="42" t="s">
        <v>9</v>
      </c>
      <c r="B30" s="42" t="s">
        <v>6</v>
      </c>
      <c r="C30" s="42" t="s">
        <v>7</v>
      </c>
      <c r="D30" s="43" t="s">
        <v>17</v>
      </c>
      <c r="E30" s="77" t="s">
        <v>18</v>
      </c>
      <c r="F30" s="77"/>
      <c r="G30" s="77"/>
      <c r="H30" s="2"/>
    </row>
    <row r="31" spans="1:8" ht="65.25" customHeight="1" x14ac:dyDescent="0.25">
      <c r="A31" s="14">
        <v>6</v>
      </c>
      <c r="B31" s="15" t="s">
        <v>91</v>
      </c>
      <c r="C31" s="16" t="s">
        <v>89</v>
      </c>
      <c r="D31" s="17"/>
      <c r="E31" s="68"/>
      <c r="F31" s="69"/>
      <c r="G31" s="70"/>
      <c r="H31" s="2"/>
    </row>
    <row r="32" spans="1:8" ht="51.75" customHeight="1" x14ac:dyDescent="0.25">
      <c r="A32" s="14">
        <v>7</v>
      </c>
      <c r="B32" s="15" t="s">
        <v>92</v>
      </c>
      <c r="C32" s="16" t="s">
        <v>70</v>
      </c>
      <c r="D32" s="17"/>
      <c r="E32" s="68"/>
      <c r="F32" s="69"/>
      <c r="G32" s="70"/>
      <c r="H32" s="2"/>
    </row>
    <row r="33" spans="1:8" ht="88.5" customHeight="1" x14ac:dyDescent="0.25">
      <c r="A33" s="14">
        <v>8</v>
      </c>
      <c r="B33" s="15" t="s">
        <v>28</v>
      </c>
      <c r="C33" s="16" t="s">
        <v>71</v>
      </c>
      <c r="D33" s="17"/>
      <c r="E33" s="68"/>
      <c r="F33" s="69"/>
      <c r="G33" s="70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ht="34.5" customHeight="1" x14ac:dyDescent="0.25">
      <c r="A35" s="71" t="s">
        <v>85</v>
      </c>
      <c r="B35" s="72"/>
      <c r="C35" s="72"/>
      <c r="D35" s="72"/>
      <c r="E35" s="72"/>
      <c r="F35" s="72"/>
      <c r="G35" s="73"/>
      <c r="H35" s="2"/>
    </row>
    <row r="36" spans="1:8" ht="34.5" customHeight="1" x14ac:dyDescent="0.25">
      <c r="A36" s="43" t="s">
        <v>9</v>
      </c>
      <c r="B36" s="43" t="s">
        <v>6</v>
      </c>
      <c r="C36" s="43" t="s">
        <v>11</v>
      </c>
      <c r="D36" s="43" t="s">
        <v>12</v>
      </c>
      <c r="E36" s="43" t="s">
        <v>13</v>
      </c>
      <c r="F36" s="43" t="s">
        <v>17</v>
      </c>
      <c r="G36" s="43" t="s">
        <v>18</v>
      </c>
      <c r="H36" s="2"/>
    </row>
    <row r="37" spans="1:8" ht="48.75" customHeight="1" x14ac:dyDescent="0.25">
      <c r="A37" s="14">
        <v>9</v>
      </c>
      <c r="B37" s="15" t="s">
        <v>10</v>
      </c>
      <c r="C37" s="16" t="s">
        <v>93</v>
      </c>
      <c r="D37" s="14">
        <v>2</v>
      </c>
      <c r="E37" s="17"/>
      <c r="F37" s="47" t="str">
        <f>IF(E37="","Eingabe erforderlich",IF(E37&gt;=D37,"Anforderung erfüllt!","Anforderung nicht erfüllt!"))</f>
        <v>Eingabe erforderlich</v>
      </c>
      <c r="G37" s="19"/>
      <c r="H37" s="2"/>
    </row>
    <row r="38" spans="1:8" ht="62.25" customHeight="1" x14ac:dyDescent="0.25">
      <c r="A38" s="14">
        <v>10</v>
      </c>
      <c r="B38" s="15" t="s">
        <v>10</v>
      </c>
      <c r="C38" s="16" t="s">
        <v>86</v>
      </c>
      <c r="D38" s="14">
        <v>1</v>
      </c>
      <c r="E38" s="17"/>
      <c r="F38" s="48" t="str">
        <f>IF(E38="","Eingabe erforderlich",IF(E38&gt;=D38,"Anforderung erfüllt!","Anforderung nicht erfüllt!"))</f>
        <v>Eingabe erforderlich</v>
      </c>
      <c r="G38" s="19"/>
      <c r="H38" s="2"/>
    </row>
    <row r="39" spans="1:8" ht="38.25" customHeight="1" x14ac:dyDescent="0.25">
      <c r="A39" s="14">
        <v>11</v>
      </c>
      <c r="B39" s="15" t="s">
        <v>10</v>
      </c>
      <c r="C39" s="16" t="s">
        <v>110</v>
      </c>
      <c r="D39" s="14">
        <v>1</v>
      </c>
      <c r="E39" s="17"/>
      <c r="F39" s="48" t="str">
        <f>IF(E39="","Eingabe erforderlich",IF(E39&gt;=D39,"Anforderung erfüllt!","Anforderung nicht erfüllt!"))</f>
        <v>Eingabe erforderlich</v>
      </c>
      <c r="G39" s="19"/>
      <c r="H39" s="2"/>
    </row>
    <row r="40" spans="1:8" ht="49.5" customHeight="1" x14ac:dyDescent="0.25">
      <c r="A40" s="14">
        <v>12</v>
      </c>
      <c r="B40" s="15" t="s">
        <v>10</v>
      </c>
      <c r="C40" s="16" t="s">
        <v>87</v>
      </c>
      <c r="D40" s="14">
        <v>2</v>
      </c>
      <c r="E40" s="17"/>
      <c r="F40" s="48" t="str">
        <f>IF(E40="","Eingabe erforderlich",IF(E40&gt;=D40,"Anforderung erfüllt!","Anforderung nicht erfüllt!"))</f>
        <v>Eingabe erforderlich</v>
      </c>
      <c r="G40" s="19"/>
      <c r="H40" s="2"/>
    </row>
    <row r="41" spans="1:8" ht="51.75" customHeight="1" x14ac:dyDescent="0.25">
      <c r="A41" s="14">
        <v>13</v>
      </c>
      <c r="B41" s="15" t="s">
        <v>10</v>
      </c>
      <c r="C41" s="18" t="s">
        <v>111</v>
      </c>
      <c r="D41" s="14">
        <f>IF(C30="nein",0,1)</f>
        <v>1</v>
      </c>
      <c r="E41" s="17"/>
      <c r="F41" s="48" t="str">
        <f>IF(AND(E41="",OR($C$17="",$C$17="ja")),"Eingabe erforderlich",IF($C$17="nein","keine Eingabe erforderlich",IF(E41&gt;=D41,"Anforderung erfüllt!","Anforderung nicht erfüllt!")))</f>
        <v>Eingabe erforderlich</v>
      </c>
      <c r="G41" s="19"/>
      <c r="H41" s="2"/>
    </row>
    <row r="42" spans="1:8" ht="47.25" customHeight="1" x14ac:dyDescent="0.25">
      <c r="A42" s="14">
        <v>14</v>
      </c>
      <c r="B42" s="15" t="s">
        <v>10</v>
      </c>
      <c r="C42" s="16" t="s">
        <v>94</v>
      </c>
      <c r="D42" s="14">
        <v>2</v>
      </c>
      <c r="E42" s="17"/>
      <c r="F42" s="48" t="str">
        <f>IF(E42="","Eingabe erforderlich",IF(E42&gt;=D42,"Anforderung erfüllt!","Anforderung nicht erfüllt!"))</f>
        <v>Eingabe erforderlich</v>
      </c>
      <c r="G42" s="19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ht="34.5" customHeight="1" x14ac:dyDescent="0.25">
      <c r="A44" s="71" t="s">
        <v>73</v>
      </c>
      <c r="B44" s="72"/>
      <c r="C44" s="72"/>
      <c r="D44" s="72"/>
      <c r="E44" s="72"/>
      <c r="F44" s="72"/>
      <c r="G44" s="73"/>
      <c r="H44" s="2"/>
    </row>
    <row r="45" spans="1:8" ht="34.5" customHeight="1" x14ac:dyDescent="0.25">
      <c r="A45" s="42" t="s">
        <v>9</v>
      </c>
      <c r="B45" s="42" t="s">
        <v>6</v>
      </c>
      <c r="C45" s="42" t="s">
        <v>7</v>
      </c>
      <c r="D45" s="43" t="s">
        <v>17</v>
      </c>
      <c r="E45" s="77" t="s">
        <v>18</v>
      </c>
      <c r="F45" s="77"/>
      <c r="G45" s="77"/>
      <c r="H45" s="2"/>
    </row>
    <row r="46" spans="1:8" ht="47.25" customHeight="1" x14ac:dyDescent="0.25">
      <c r="A46" s="14">
        <v>15</v>
      </c>
      <c r="B46" s="15" t="s">
        <v>27</v>
      </c>
      <c r="C46" s="16" t="s">
        <v>112</v>
      </c>
      <c r="D46" s="17"/>
      <c r="E46" s="68"/>
      <c r="F46" s="69"/>
      <c r="G46" s="70"/>
      <c r="H46" s="2"/>
    </row>
    <row r="47" spans="1:8" ht="46.5" customHeight="1" x14ac:dyDescent="0.25">
      <c r="A47" s="14">
        <v>16</v>
      </c>
      <c r="B47" s="15" t="s">
        <v>27</v>
      </c>
      <c r="C47" s="16" t="s">
        <v>113</v>
      </c>
      <c r="D47" s="17"/>
      <c r="E47" s="68"/>
      <c r="F47" s="69"/>
      <c r="G47" s="70"/>
      <c r="H47" s="2"/>
    </row>
    <row r="48" spans="1:8" ht="89.25" x14ac:dyDescent="0.25">
      <c r="A48" s="14">
        <v>17</v>
      </c>
      <c r="B48" s="15" t="s">
        <v>27</v>
      </c>
      <c r="C48" s="16" t="s">
        <v>119</v>
      </c>
      <c r="D48" s="17"/>
      <c r="E48" s="68"/>
      <c r="F48" s="69"/>
      <c r="G48" s="70"/>
      <c r="H48" s="2"/>
    </row>
    <row r="49" spans="1:25" ht="76.5" x14ac:dyDescent="0.25">
      <c r="A49" s="14">
        <v>18</v>
      </c>
      <c r="B49" s="15" t="s">
        <v>27</v>
      </c>
      <c r="C49" s="16" t="s">
        <v>120</v>
      </c>
      <c r="D49" s="17"/>
      <c r="E49" s="68"/>
      <c r="F49" s="69"/>
      <c r="G49" s="70"/>
      <c r="H49" s="2"/>
    </row>
    <row r="50" spans="1:25" ht="54" customHeight="1" x14ac:dyDescent="0.25">
      <c r="A50" s="14">
        <v>19</v>
      </c>
      <c r="B50" s="15" t="s">
        <v>28</v>
      </c>
      <c r="C50" s="16" t="s">
        <v>114</v>
      </c>
      <c r="D50" s="17"/>
      <c r="E50" s="68"/>
      <c r="F50" s="69"/>
      <c r="G50" s="70"/>
      <c r="H50" s="2"/>
    </row>
    <row r="51" spans="1:25" ht="38.25" x14ac:dyDescent="0.25">
      <c r="A51" s="14">
        <v>20</v>
      </c>
      <c r="B51" s="15" t="s">
        <v>29</v>
      </c>
      <c r="C51" s="16" t="s">
        <v>115</v>
      </c>
      <c r="D51" s="17"/>
      <c r="E51" s="68"/>
      <c r="F51" s="69"/>
      <c r="G51" s="70"/>
      <c r="H51" s="2"/>
    </row>
    <row r="52" spans="1:25" ht="35.25" customHeight="1" x14ac:dyDescent="0.25">
      <c r="A52" s="14">
        <v>21</v>
      </c>
      <c r="B52" s="15" t="s">
        <v>29</v>
      </c>
      <c r="C52" s="16" t="s">
        <v>74</v>
      </c>
      <c r="D52" s="17"/>
      <c r="E52" s="68"/>
      <c r="F52" s="69"/>
      <c r="G52" s="70"/>
      <c r="H52" s="2"/>
    </row>
    <row r="53" spans="1:25" s="2" customFormat="1" x14ac:dyDescent="0.25"/>
    <row r="54" spans="1:25" ht="30" customHeight="1" x14ac:dyDescent="0.25">
      <c r="A54" s="71" t="s">
        <v>75</v>
      </c>
      <c r="B54" s="72"/>
      <c r="C54" s="72"/>
      <c r="D54" s="72"/>
      <c r="E54" s="72"/>
      <c r="F54" s="72"/>
      <c r="G54" s="73"/>
      <c r="H54" s="2"/>
    </row>
    <row r="55" spans="1:25" ht="30" customHeight="1" x14ac:dyDescent="0.25">
      <c r="A55" s="42" t="s">
        <v>9</v>
      </c>
      <c r="B55" s="42" t="s">
        <v>6</v>
      </c>
      <c r="C55" s="42" t="s">
        <v>7</v>
      </c>
      <c r="D55" s="43" t="s">
        <v>17</v>
      </c>
      <c r="E55" s="77" t="s">
        <v>18</v>
      </c>
      <c r="F55" s="77"/>
      <c r="G55" s="77"/>
      <c r="H55" s="2"/>
    </row>
    <row r="56" spans="1:25" ht="61.5" customHeight="1" x14ac:dyDescent="0.25">
      <c r="A56" s="14">
        <v>22</v>
      </c>
      <c r="B56" s="15" t="s">
        <v>25</v>
      </c>
      <c r="C56" s="16" t="s">
        <v>116</v>
      </c>
      <c r="D56" s="17"/>
      <c r="E56" s="68"/>
      <c r="F56" s="69"/>
      <c r="G56" s="70"/>
      <c r="H56" s="2"/>
    </row>
    <row r="57" spans="1:25" ht="86.25" customHeight="1" x14ac:dyDescent="0.25">
      <c r="A57" s="14">
        <v>23</v>
      </c>
      <c r="B57" s="15" t="s">
        <v>25</v>
      </c>
      <c r="C57" s="16" t="s">
        <v>117</v>
      </c>
      <c r="D57" s="17"/>
      <c r="E57" s="68"/>
      <c r="F57" s="69"/>
      <c r="G57" s="70"/>
      <c r="H57" s="2"/>
    </row>
    <row r="58" spans="1:25" x14ac:dyDescent="0.25">
      <c r="A58" s="2"/>
      <c r="B58" s="2"/>
      <c r="C58" s="2"/>
      <c r="D58" s="2"/>
      <c r="E58" s="2"/>
      <c r="F58" s="2"/>
      <c r="G58" s="2"/>
      <c r="H58" s="2"/>
    </row>
    <row r="59" spans="1:25" ht="31.5" customHeight="1" x14ac:dyDescent="0.25">
      <c r="A59" s="71" t="s">
        <v>76</v>
      </c>
      <c r="B59" s="72"/>
      <c r="C59" s="72"/>
      <c r="D59" s="72"/>
      <c r="E59" s="72"/>
      <c r="F59" s="72"/>
      <c r="G59" s="73"/>
      <c r="H59" s="2"/>
    </row>
    <row r="60" spans="1:25" ht="31.5" customHeight="1" x14ac:dyDescent="0.25">
      <c r="A60" s="42" t="s">
        <v>9</v>
      </c>
      <c r="B60" s="42" t="s">
        <v>6</v>
      </c>
      <c r="C60" s="42" t="s">
        <v>7</v>
      </c>
      <c r="D60" s="43" t="s">
        <v>17</v>
      </c>
      <c r="E60" s="77" t="s">
        <v>18</v>
      </c>
      <c r="F60" s="77"/>
      <c r="G60" s="77"/>
      <c r="H60" s="2"/>
    </row>
    <row r="61" spans="1:25" ht="51" customHeight="1" x14ac:dyDescent="0.25">
      <c r="A61" s="14">
        <v>24</v>
      </c>
      <c r="B61" s="15" t="s">
        <v>90</v>
      </c>
      <c r="C61" s="18" t="s">
        <v>126</v>
      </c>
      <c r="D61" s="17"/>
      <c r="E61" s="68"/>
      <c r="F61" s="69"/>
      <c r="G61" s="70"/>
      <c r="H61" s="2"/>
    </row>
    <row r="62" spans="1:25" ht="54" customHeight="1" x14ac:dyDescent="0.25">
      <c r="A62" s="14">
        <v>25</v>
      </c>
      <c r="B62" s="15" t="s">
        <v>28</v>
      </c>
      <c r="C62" s="16" t="s">
        <v>105</v>
      </c>
      <c r="D62" s="17"/>
      <c r="E62" s="68"/>
      <c r="F62" s="69"/>
      <c r="G62" s="70"/>
      <c r="H62" s="2"/>
    </row>
    <row r="63" spans="1:25" ht="48" customHeight="1" x14ac:dyDescent="0.25">
      <c r="A63" s="14">
        <v>26</v>
      </c>
      <c r="B63" s="15" t="s">
        <v>30</v>
      </c>
      <c r="C63" s="16" t="s">
        <v>77</v>
      </c>
      <c r="D63" s="17"/>
      <c r="E63" s="68"/>
      <c r="F63" s="69"/>
      <c r="G63" s="70"/>
      <c r="H63" s="2"/>
    </row>
    <row r="64" spans="1:25" ht="253.5" customHeight="1" x14ac:dyDescent="0.25">
      <c r="A64" s="14">
        <v>27</v>
      </c>
      <c r="B64" s="15" t="s">
        <v>31</v>
      </c>
      <c r="C64" s="16" t="s">
        <v>103</v>
      </c>
      <c r="D64" s="48" t="str">
        <f>Y64</f>
        <v>Bitte geben Sie in der rechten Spalte mittels Klick auf 'ja' bzw. 'nein' an, ob die entsprechende Versorgung durch Ihre CIVE erbracht wird.</v>
      </c>
      <c r="E64" s="78"/>
      <c r="F64" s="78"/>
      <c r="G64" s="78"/>
      <c r="H64" s="2"/>
      <c r="J64" s="45"/>
      <c r="K64" s="45"/>
      <c r="L64" s="45"/>
      <c r="M64" s="45"/>
      <c r="N64" s="45"/>
      <c r="O64" s="45"/>
      <c r="P64" s="45"/>
      <c r="Q64" s="45"/>
      <c r="R64" s="46"/>
      <c r="S64" s="46"/>
      <c r="T64" s="46"/>
      <c r="U64" s="46"/>
      <c r="V64" s="46"/>
      <c r="W64" s="46"/>
      <c r="X64" s="46"/>
      <c r="Y64" t="str">
        <f>IF(COUNTBLANK(J64:X64)&gt;=1,"Bitte geben Sie in der rechten Spalte mittels Klick auf 'ja' bzw. 'nein' an, ob die entsprechende Versorgung durch Ihre CIVE erbracht wird.",IF(COUNTIF(J64:Q64,1)=8,"ja","nein"))</f>
        <v>Bitte geben Sie in der rechten Spalte mittels Klick auf 'ja' bzw. 'nein' an, ob die entsprechende Versorgung durch Ihre CIVE erbracht wird.</v>
      </c>
    </row>
    <row r="65" spans="1:8" ht="91.5" customHeight="1" x14ac:dyDescent="0.25">
      <c r="A65" s="14">
        <v>28</v>
      </c>
      <c r="B65" s="15" t="s">
        <v>31</v>
      </c>
      <c r="C65" s="16" t="s">
        <v>118</v>
      </c>
      <c r="D65" s="17"/>
      <c r="E65" s="68"/>
      <c r="F65" s="69"/>
      <c r="G65" s="70"/>
      <c r="H65" s="2"/>
    </row>
    <row r="66" spans="1:8" ht="76.5" customHeight="1" x14ac:dyDescent="0.25">
      <c r="A66" s="14">
        <v>29</v>
      </c>
      <c r="B66" s="15" t="s">
        <v>32</v>
      </c>
      <c r="C66" s="16" t="s">
        <v>78</v>
      </c>
      <c r="D66" s="17"/>
      <c r="E66" s="68"/>
      <c r="F66" s="69"/>
      <c r="G66" s="70"/>
      <c r="H66" s="2"/>
    </row>
    <row r="67" spans="1:8" ht="33" customHeight="1" x14ac:dyDescent="0.25">
      <c r="A67" s="14">
        <v>30</v>
      </c>
      <c r="B67" s="15" t="s">
        <v>33</v>
      </c>
      <c r="C67" s="16" t="s">
        <v>79</v>
      </c>
      <c r="D67" s="17"/>
      <c r="E67" s="68"/>
      <c r="F67" s="69"/>
      <c r="G67" s="70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ht="26.25" customHeight="1" x14ac:dyDescent="0.25">
      <c r="A69" s="71" t="s">
        <v>80</v>
      </c>
      <c r="B69" s="72"/>
      <c r="C69" s="72"/>
      <c r="D69" s="72"/>
      <c r="E69" s="72"/>
      <c r="F69" s="72"/>
      <c r="G69" s="73"/>
      <c r="H69" s="2"/>
    </row>
    <row r="70" spans="1:8" ht="26.25" customHeight="1" x14ac:dyDescent="0.25">
      <c r="A70" s="42" t="s">
        <v>9</v>
      </c>
      <c r="B70" s="42" t="s">
        <v>6</v>
      </c>
      <c r="C70" s="42" t="s">
        <v>7</v>
      </c>
      <c r="D70" s="43" t="s">
        <v>17</v>
      </c>
      <c r="E70" s="77" t="s">
        <v>18</v>
      </c>
      <c r="F70" s="77"/>
      <c r="G70" s="77"/>
      <c r="H70" s="2"/>
    </row>
    <row r="71" spans="1:8" ht="91.5" customHeight="1" x14ac:dyDescent="0.25">
      <c r="A71" s="14">
        <v>31</v>
      </c>
      <c r="B71" s="15" t="s">
        <v>26</v>
      </c>
      <c r="C71" s="16" t="s">
        <v>81</v>
      </c>
      <c r="D71" s="17"/>
      <c r="E71" s="68"/>
      <c r="F71" s="69"/>
      <c r="G71" s="70"/>
      <c r="H71" s="2"/>
    </row>
    <row r="72" spans="1:8" ht="37.5" customHeight="1" x14ac:dyDescent="0.25">
      <c r="A72" s="14">
        <v>32</v>
      </c>
      <c r="B72" s="15" t="s">
        <v>26</v>
      </c>
      <c r="C72" s="16" t="s">
        <v>127</v>
      </c>
      <c r="D72" s="17"/>
      <c r="E72" s="68"/>
      <c r="F72" s="69"/>
      <c r="G72" s="70"/>
      <c r="H72" s="2"/>
    </row>
    <row r="73" spans="1:8" ht="37.5" customHeight="1" x14ac:dyDescent="0.25">
      <c r="A73" s="14">
        <v>33</v>
      </c>
      <c r="B73" s="15" t="s">
        <v>34</v>
      </c>
      <c r="C73" s="16" t="s">
        <v>128</v>
      </c>
      <c r="D73" s="17"/>
      <c r="E73" s="68"/>
      <c r="F73" s="69"/>
      <c r="G73" s="70"/>
      <c r="H73" s="2"/>
    </row>
    <row r="74" spans="1:8" ht="37.5" customHeight="1" x14ac:dyDescent="0.25">
      <c r="A74" s="14">
        <v>34</v>
      </c>
      <c r="B74" s="15" t="s">
        <v>34</v>
      </c>
      <c r="C74" s="16" t="s">
        <v>83</v>
      </c>
      <c r="D74" s="17"/>
      <c r="E74" s="68"/>
      <c r="F74" s="69"/>
      <c r="G74" s="70"/>
      <c r="H74" s="2"/>
    </row>
    <row r="75" spans="1:8" ht="33.75" customHeight="1" x14ac:dyDescent="0.25">
      <c r="A75" s="14">
        <v>35</v>
      </c>
      <c r="B75" s="15" t="s">
        <v>129</v>
      </c>
      <c r="C75" s="16" t="s">
        <v>82</v>
      </c>
      <c r="D75" s="17"/>
      <c r="E75" s="68"/>
      <c r="F75" s="69"/>
      <c r="G75" s="70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hidden="1" x14ac:dyDescent="0.25">
      <c r="A77" s="2"/>
      <c r="B77" s="2"/>
      <c r="C77" s="2"/>
      <c r="D77" s="2"/>
      <c r="E77" s="2"/>
      <c r="F77" s="2"/>
      <c r="G77" s="2"/>
      <c r="H77" s="2"/>
    </row>
    <row r="78" spans="1:8" hidden="1" x14ac:dyDescent="0.25">
      <c r="A78" s="2"/>
      <c r="B78" s="2"/>
      <c r="C78" s="2"/>
      <c r="D78" s="2"/>
      <c r="E78" s="2"/>
      <c r="F78" s="2"/>
      <c r="G78" s="2"/>
      <c r="H78" s="2"/>
    </row>
    <row r="79" spans="1:8" hidden="1" x14ac:dyDescent="0.25">
      <c r="A79" s="2"/>
      <c r="B79" s="2"/>
      <c r="C79" s="2"/>
      <c r="D79" s="2"/>
      <c r="E79" s="2"/>
      <c r="F79" s="2"/>
      <c r="G79" s="2"/>
      <c r="H79" s="2"/>
    </row>
  </sheetData>
  <sheetProtection algorithmName="SHA-512" hashValue="ipOhOydwuZS0GdgaSNFEDnMDL5m4O4AN33LEa13ZxY1YgdaY8qQS7huQfmzUWsCI0KNeSlzqG90AWjhaQhPN4Q==" saltValue="gEo8T+WnSMr5iz+167VE2g==" spinCount="100000" sheet="1" selectLockedCells="1"/>
  <mergeCells count="50">
    <mergeCell ref="E73:G73"/>
    <mergeCell ref="E74:G74"/>
    <mergeCell ref="E49:G49"/>
    <mergeCell ref="A35:G35"/>
    <mergeCell ref="E72:G72"/>
    <mergeCell ref="A44:G44"/>
    <mergeCell ref="A54:G54"/>
    <mergeCell ref="A59:G59"/>
    <mergeCell ref="A69:G69"/>
    <mergeCell ref="E50:G50"/>
    <mergeCell ref="E46:G46"/>
    <mergeCell ref="E47:G47"/>
    <mergeCell ref="E48:G48"/>
    <mergeCell ref="E51:G51"/>
    <mergeCell ref="E52:G52"/>
    <mergeCell ref="E45:G45"/>
    <mergeCell ref="E55:G55"/>
    <mergeCell ref="E70:G70"/>
    <mergeCell ref="E60:G60"/>
    <mergeCell ref="E75:G75"/>
    <mergeCell ref="E23:G23"/>
    <mergeCell ref="E33:G33"/>
    <mergeCell ref="E64:G64"/>
    <mergeCell ref="E65:G65"/>
    <mergeCell ref="E66:G66"/>
    <mergeCell ref="E67:G67"/>
    <mergeCell ref="E71:G71"/>
    <mergeCell ref="E56:G56"/>
    <mergeCell ref="E57:G57"/>
    <mergeCell ref="E61:G61"/>
    <mergeCell ref="E62:G62"/>
    <mergeCell ref="E63:G63"/>
    <mergeCell ref="E32:G32"/>
    <mergeCell ref="E24:G24"/>
    <mergeCell ref="E25:G25"/>
    <mergeCell ref="A21:G21"/>
    <mergeCell ref="A29:G29"/>
    <mergeCell ref="E31:G31"/>
    <mergeCell ref="E22:G22"/>
    <mergeCell ref="E30:G30"/>
    <mergeCell ref="E26:G26"/>
    <mergeCell ref="E27:G27"/>
    <mergeCell ref="C15:D15"/>
    <mergeCell ref="C16:D16"/>
    <mergeCell ref="C17:D17"/>
    <mergeCell ref="C10:D10"/>
    <mergeCell ref="C11:D11"/>
    <mergeCell ref="C12:D12"/>
    <mergeCell ref="C13:D13"/>
    <mergeCell ref="C14:D14"/>
  </mergeCells>
  <phoneticPr fontId="2" type="noConversion"/>
  <conditionalFormatting sqref="A4">
    <cfRule type="expression" dxfId="37" priority="67">
      <formula>A4=""</formula>
    </cfRule>
  </conditionalFormatting>
  <conditionalFormatting sqref="A5">
    <cfRule type="expression" dxfId="36" priority="66">
      <formula>A5=""</formula>
    </cfRule>
  </conditionalFormatting>
  <conditionalFormatting sqref="D46:D48 D56:D57 D71 D75 D61:D63 D33 D65:D67 D50:D52 D23:D27">
    <cfRule type="expression" dxfId="35" priority="56">
      <formula>D23=""</formula>
    </cfRule>
  </conditionalFormatting>
  <conditionalFormatting sqref="E23 E46:E48 E61:E63 E50:E52 E75">
    <cfRule type="expression" dxfId="34" priority="53">
      <formula>AND(D23&lt;&gt;"Anforderung nicht erfüllt!",E23="")</formula>
    </cfRule>
  </conditionalFormatting>
  <conditionalFormatting sqref="E56:E57 E71 E33 E65:E67 E24:E27">
    <cfRule type="expression" dxfId="33" priority="52">
      <formula>AND(D24&lt;&gt;"Anforderung nicht erfüllt!",E24="")</formula>
    </cfRule>
  </conditionalFormatting>
  <conditionalFormatting sqref="E31:G33 E56:G57 E61:G63 E65:G67 E46:G52 E23:G27 E71:G75">
    <cfRule type="expression" dxfId="32" priority="51">
      <formula>AND(D23="nein",E23="")</formula>
    </cfRule>
  </conditionalFormatting>
  <conditionalFormatting sqref="C11:C17">
    <cfRule type="expression" dxfId="31" priority="47">
      <formula>C11=""</formula>
    </cfRule>
  </conditionalFormatting>
  <conditionalFormatting sqref="C10:C17">
    <cfRule type="expression" dxfId="30" priority="46">
      <formula>C10=""</formula>
    </cfRule>
  </conditionalFormatting>
  <conditionalFormatting sqref="D72:D74">
    <cfRule type="expression" dxfId="29" priority="45">
      <formula>D72=""</formula>
    </cfRule>
  </conditionalFormatting>
  <conditionalFormatting sqref="E72:E74">
    <cfRule type="expression" dxfId="28" priority="42">
      <formula>AND(D72&lt;&gt;"nein",E72="")</formula>
    </cfRule>
  </conditionalFormatting>
  <conditionalFormatting sqref="D31">
    <cfRule type="expression" dxfId="27" priority="40">
      <formula>D31=""</formula>
    </cfRule>
  </conditionalFormatting>
  <conditionalFormatting sqref="E31">
    <cfRule type="expression" dxfId="26" priority="37">
      <formula>AND(D31&lt;&gt;"nein",E31="")</formula>
    </cfRule>
  </conditionalFormatting>
  <conditionalFormatting sqref="D32">
    <cfRule type="expression" dxfId="25" priority="35">
      <formula>D32=""</formula>
    </cfRule>
  </conditionalFormatting>
  <conditionalFormatting sqref="E32">
    <cfRule type="expression" dxfId="24" priority="32">
      <formula>AND(D32&lt;&gt;"nein",E32="")</formula>
    </cfRule>
  </conditionalFormatting>
  <conditionalFormatting sqref="B66:G66">
    <cfRule type="expression" dxfId="23" priority="29">
      <formula>$C$17="nein"</formula>
    </cfRule>
  </conditionalFormatting>
  <conditionalFormatting sqref="E37:E42">
    <cfRule type="expression" dxfId="22" priority="28">
      <formula>E37=""</formula>
    </cfRule>
  </conditionalFormatting>
  <conditionalFormatting sqref="G37:G42">
    <cfRule type="expression" dxfId="21" priority="26">
      <formula>AND(F37="Anforderung nicht erfüllt!",G37="")</formula>
    </cfRule>
    <cfRule type="expression" dxfId="20" priority="27">
      <formula>AND(F37&lt;&gt;"Anforderung nicht erfüllt!",G37="")</formula>
    </cfRule>
  </conditionalFormatting>
  <conditionalFormatting sqref="F37:F42">
    <cfRule type="expression" dxfId="19" priority="23">
      <formula>$F37="keine Eingabe erforderlich"</formula>
    </cfRule>
    <cfRule type="expression" dxfId="18" priority="24">
      <formula>F37="Anforderung erfüllt!"</formula>
    </cfRule>
    <cfRule type="expression" dxfId="17" priority="25">
      <formula>F37="Anforderung nicht erfüllt!"</formula>
    </cfRule>
  </conditionalFormatting>
  <conditionalFormatting sqref="A41:G41">
    <cfRule type="expression" dxfId="16" priority="22">
      <formula>$C$17="nein"</formula>
    </cfRule>
  </conditionalFormatting>
  <conditionalFormatting sqref="D64">
    <cfRule type="expression" dxfId="15" priority="15">
      <formula>D64=""</formula>
    </cfRule>
  </conditionalFormatting>
  <conditionalFormatting sqref="D49">
    <cfRule type="expression" dxfId="14" priority="12">
      <formula>D49=""</formula>
    </cfRule>
  </conditionalFormatting>
  <conditionalFormatting sqref="E49">
    <cfRule type="expression" dxfId="13" priority="9">
      <formula>AND(D49&lt;&gt;"nein",E49="")</formula>
    </cfRule>
  </conditionalFormatting>
  <conditionalFormatting sqref="A27:G27">
    <cfRule type="expression" dxfId="12" priority="1">
      <formula>$C$17="nein"</formula>
    </cfRule>
  </conditionalFormatting>
  <dataValidations count="3">
    <dataValidation type="decimal" allowBlank="1" showInputMessage="1" showErrorMessage="1" sqref="E37:E42" xr:uid="{BB74366B-256B-476E-9E5E-E49003D749EC}">
      <formula1>0</formula1>
      <formula2>9999999</formula2>
    </dataValidation>
    <dataValidation type="whole" allowBlank="1" showInputMessage="1" showErrorMessage="1" sqref="C14:D14" xr:uid="{A3CEC745-09AE-41A4-BC9C-7E5F842B5B4B}">
      <formula1>0</formula1>
      <formula2>10000000</formula2>
    </dataValidation>
    <dataValidation operator="greaterThan" allowBlank="1" showInputMessage="1" showErrorMessage="1" sqref="C10:D10" xr:uid="{8E80D757-8F08-4094-B860-36756C700F67}"/>
  </dataValidations>
  <pageMargins left="0.7" right="0.7" top="0.78740157499999996" bottom="0.78740157499999996" header="0.3" footer="0.3"/>
  <pageSetup paperSize="9" scale="39" fitToHeight="0" orientation="portrait" r:id="rId1"/>
  <ignoredErrors>
    <ignoredError sqref="B50:B52 B61:B63 B66 B32:B33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6" r:id="rId4" name="Group Box 40">
              <controlPr defaultSize="0" autoFill="0" autoPict="0">
                <anchor moveWithCells="1">
                  <from>
                    <xdr:col>4</xdr:col>
                    <xdr:colOff>238125</xdr:colOff>
                    <xdr:row>63</xdr:row>
                    <xdr:rowOff>200025</xdr:rowOff>
                  </from>
                  <to>
                    <xdr:col>5</xdr:col>
                    <xdr:colOff>219075</xdr:colOff>
                    <xdr:row>63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5" name="Group Box 43">
              <controlPr defaultSize="0" autoFill="0" autoPict="0">
                <anchor moveWithCells="1">
                  <from>
                    <xdr:col>5</xdr:col>
                    <xdr:colOff>304800</xdr:colOff>
                    <xdr:row>63</xdr:row>
                    <xdr:rowOff>200025</xdr:rowOff>
                  </from>
                  <to>
                    <xdr:col>6</xdr:col>
                    <xdr:colOff>95250</xdr:colOff>
                    <xdr:row>63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6" name="Group Box 48">
              <controlPr defaultSize="0" autoFill="0" autoPict="0">
                <anchor moveWithCells="1">
                  <from>
                    <xdr:col>6</xdr:col>
                    <xdr:colOff>161925</xdr:colOff>
                    <xdr:row>63</xdr:row>
                    <xdr:rowOff>200025</xdr:rowOff>
                  </from>
                  <to>
                    <xdr:col>6</xdr:col>
                    <xdr:colOff>2028825</xdr:colOff>
                    <xdr:row>63</xdr:row>
                    <xdr:rowOff>2524125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7" name="Group Box 49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381000</xdr:rowOff>
                  </from>
                  <to>
                    <xdr:col>6</xdr:col>
                    <xdr:colOff>1981200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8" name="Option Button 50">
              <controlPr defaultSize="0" autoFill="0" autoLine="0" autoPict="0">
                <anchor moveWithCells="1">
                  <from>
                    <xdr:col>6</xdr:col>
                    <xdr:colOff>247650</xdr:colOff>
                    <xdr:row>63</xdr:row>
                    <xdr:rowOff>504825</xdr:rowOff>
                  </from>
                  <to>
                    <xdr:col>6</xdr:col>
                    <xdr:colOff>742950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Option Button 51">
              <controlPr defaultSize="0" autoFill="0" autoLine="0" autoPict="0">
                <anchor moveWithCells="1">
                  <from>
                    <xdr:col>6</xdr:col>
                    <xdr:colOff>895350</xdr:colOff>
                    <xdr:row>63</xdr:row>
                    <xdr:rowOff>495300</xdr:rowOff>
                  </from>
                  <to>
                    <xdr:col>6</xdr:col>
                    <xdr:colOff>1504950</xdr:colOff>
                    <xdr:row>63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0" name="Group Box 52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904875</xdr:rowOff>
                  </from>
                  <to>
                    <xdr:col>6</xdr:col>
                    <xdr:colOff>1981200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1" name="Option Button 53">
              <controlPr defaultSize="0" autoFill="0" autoLine="0" autoPict="0">
                <anchor moveWithCells="1">
                  <from>
                    <xdr:col>6</xdr:col>
                    <xdr:colOff>276225</xdr:colOff>
                    <xdr:row>63</xdr:row>
                    <xdr:rowOff>990600</xdr:rowOff>
                  </from>
                  <to>
                    <xdr:col>6</xdr:col>
                    <xdr:colOff>857250</xdr:colOff>
                    <xdr:row>63</xdr:row>
                    <xdr:rowOff>1285875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2" name="Option Button 54">
              <controlPr defaultSize="0" autoFill="0" autoLine="0" autoPict="0">
                <anchor moveWithCells="1">
                  <from>
                    <xdr:col>6</xdr:col>
                    <xdr:colOff>904875</xdr:colOff>
                    <xdr:row>63</xdr:row>
                    <xdr:rowOff>1028700</xdr:rowOff>
                  </from>
                  <to>
                    <xdr:col>6</xdr:col>
                    <xdr:colOff>1581150</xdr:colOff>
                    <xdr:row>63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3" name="Group Box 55">
              <controlPr defaultSize="0" autoFill="0" autoPict="0">
                <anchor moveWithCells="1">
                  <from>
                    <xdr:col>6</xdr:col>
                    <xdr:colOff>200025</xdr:colOff>
                    <xdr:row>63</xdr:row>
                    <xdr:rowOff>1438275</xdr:rowOff>
                  </from>
                  <to>
                    <xdr:col>6</xdr:col>
                    <xdr:colOff>1981200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4" name="Option Button 56">
              <controlPr defaultSize="0" autoFill="0" autoLine="0" autoPict="0">
                <anchor moveWithCells="1">
                  <from>
                    <xdr:col>6</xdr:col>
                    <xdr:colOff>266700</xdr:colOff>
                    <xdr:row>63</xdr:row>
                    <xdr:rowOff>1552575</xdr:rowOff>
                  </from>
                  <to>
                    <xdr:col>6</xdr:col>
                    <xdr:colOff>923925</xdr:colOff>
                    <xdr:row>63</xdr:row>
                    <xdr:rowOff>1847850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5" name="Option Button 57">
              <controlPr defaultSize="0" autoFill="0" autoLine="0" autoPict="0">
                <anchor moveWithCells="1">
                  <from>
                    <xdr:col>6</xdr:col>
                    <xdr:colOff>914400</xdr:colOff>
                    <xdr:row>63</xdr:row>
                    <xdr:rowOff>1590675</xdr:rowOff>
                  </from>
                  <to>
                    <xdr:col>6</xdr:col>
                    <xdr:colOff>1600200</xdr:colOff>
                    <xdr:row>63</xdr:row>
                    <xdr:rowOff>1809750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6" name="Group Box 58">
              <controlPr defaultSize="0" autoFill="0" autoPict="0">
                <anchor moveWithCells="1">
                  <from>
                    <xdr:col>6</xdr:col>
                    <xdr:colOff>209550</xdr:colOff>
                    <xdr:row>63</xdr:row>
                    <xdr:rowOff>1962150</xdr:rowOff>
                  </from>
                  <to>
                    <xdr:col>6</xdr:col>
                    <xdr:colOff>1990725</xdr:colOff>
                    <xdr:row>63</xdr:row>
                    <xdr:rowOff>2400300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7" name="Option Button 59">
              <controlPr defaultSize="0" autoFill="0" autoLine="0" autoPict="0">
                <anchor moveWithCells="1">
                  <from>
                    <xdr:col>6</xdr:col>
                    <xdr:colOff>285750</xdr:colOff>
                    <xdr:row>63</xdr:row>
                    <xdr:rowOff>2066925</xdr:rowOff>
                  </from>
                  <to>
                    <xdr:col>6</xdr:col>
                    <xdr:colOff>590550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8" name="Option Button 60">
              <controlPr defaultSize="0" autoFill="0" autoLine="0" autoPict="0">
                <anchor moveWithCells="1">
                  <from>
                    <xdr:col>6</xdr:col>
                    <xdr:colOff>914400</xdr:colOff>
                    <xdr:row>63</xdr:row>
                    <xdr:rowOff>2085975</xdr:rowOff>
                  </from>
                  <to>
                    <xdr:col>6</xdr:col>
                    <xdr:colOff>1619250</xdr:colOff>
                    <xdr:row>63</xdr:row>
                    <xdr:rowOff>2305050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9" name="Group Box 61">
              <controlPr defaultSize="0" autoFill="0" autoPict="0">
                <anchor moveWithCells="1">
                  <from>
                    <xdr:col>6</xdr:col>
                    <xdr:colOff>2095500</xdr:colOff>
                    <xdr:row>63</xdr:row>
                    <xdr:rowOff>200025</xdr:rowOff>
                  </from>
                  <to>
                    <xdr:col>6</xdr:col>
                    <xdr:colOff>3971925</xdr:colOff>
                    <xdr:row>63</xdr:row>
                    <xdr:rowOff>2524125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0" name="Group Box 62">
              <controlPr defaultSize="0" autoFill="0" autoPict="0">
                <anchor moveWithCells="1">
                  <from>
                    <xdr:col>6</xdr:col>
                    <xdr:colOff>2143125</xdr:colOff>
                    <xdr:row>63</xdr:row>
                    <xdr:rowOff>381000</xdr:rowOff>
                  </from>
                  <to>
                    <xdr:col>6</xdr:col>
                    <xdr:colOff>3924300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1" name="Option Button 63">
              <controlPr defaultSize="0" autoFill="0" autoLine="0" autoPict="0">
                <anchor moveWithCells="1">
                  <from>
                    <xdr:col>6</xdr:col>
                    <xdr:colOff>2171700</xdr:colOff>
                    <xdr:row>63</xdr:row>
                    <xdr:rowOff>485775</xdr:rowOff>
                  </from>
                  <to>
                    <xdr:col>6</xdr:col>
                    <xdr:colOff>2609850</xdr:colOff>
                    <xdr:row>63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2" name="Option Button 64">
              <controlPr defaultSize="0" autoFill="0" autoLine="0" autoPict="0">
                <anchor moveWithCells="1">
                  <from>
                    <xdr:col>6</xdr:col>
                    <xdr:colOff>2876550</xdr:colOff>
                    <xdr:row>63</xdr:row>
                    <xdr:rowOff>485775</xdr:rowOff>
                  </from>
                  <to>
                    <xdr:col>6</xdr:col>
                    <xdr:colOff>3705225</xdr:colOff>
                    <xdr:row>63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3" name="Group Box 65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904875</xdr:rowOff>
                  </from>
                  <to>
                    <xdr:col>6</xdr:col>
                    <xdr:colOff>3914775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4" name="Option Button 66">
              <controlPr defaultSize="0" autoFill="0" autoLine="0" autoPict="0">
                <anchor moveWithCells="1">
                  <from>
                    <xdr:col>6</xdr:col>
                    <xdr:colOff>2181225</xdr:colOff>
                    <xdr:row>63</xdr:row>
                    <xdr:rowOff>1038225</xdr:rowOff>
                  </from>
                  <to>
                    <xdr:col>6</xdr:col>
                    <xdr:colOff>2762250</xdr:colOff>
                    <xdr:row>63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5" name="Option Button 67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1038225</xdr:rowOff>
                  </from>
                  <to>
                    <xdr:col>6</xdr:col>
                    <xdr:colOff>3600450</xdr:colOff>
                    <xdr:row>63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Group Box 68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1438275</xdr:rowOff>
                  </from>
                  <to>
                    <xdr:col>6</xdr:col>
                    <xdr:colOff>3914775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Option Button 69">
              <controlPr defaultSize="0" autoFill="0" autoLine="0" autoPict="0">
                <anchor moveWithCells="1">
                  <from>
                    <xdr:col>6</xdr:col>
                    <xdr:colOff>2181225</xdr:colOff>
                    <xdr:row>63</xdr:row>
                    <xdr:rowOff>1571625</xdr:rowOff>
                  </from>
                  <to>
                    <xdr:col>6</xdr:col>
                    <xdr:colOff>2733675</xdr:colOff>
                    <xdr:row>63</xdr:row>
                    <xdr:rowOff>1790700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Option Button 70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1581150</xdr:rowOff>
                  </from>
                  <to>
                    <xdr:col>6</xdr:col>
                    <xdr:colOff>3581400</xdr:colOff>
                    <xdr:row>63</xdr:row>
                    <xdr:rowOff>1800225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Group Box 71">
              <controlPr defaultSize="0" autoFill="0" autoPict="0">
                <anchor moveWithCells="1">
                  <from>
                    <xdr:col>6</xdr:col>
                    <xdr:colOff>2133600</xdr:colOff>
                    <xdr:row>63</xdr:row>
                    <xdr:rowOff>1971675</xdr:rowOff>
                  </from>
                  <to>
                    <xdr:col>6</xdr:col>
                    <xdr:colOff>3914775</xdr:colOff>
                    <xdr:row>63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Option Button 72">
              <controlPr defaultSize="0" autoFill="0" autoLine="0" autoPict="0">
                <anchor moveWithCells="1">
                  <from>
                    <xdr:col>6</xdr:col>
                    <xdr:colOff>2162175</xdr:colOff>
                    <xdr:row>63</xdr:row>
                    <xdr:rowOff>2095500</xdr:rowOff>
                  </from>
                  <to>
                    <xdr:col>6</xdr:col>
                    <xdr:colOff>2971800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Option Button 73">
              <controlPr defaultSize="0" autoFill="0" autoLine="0" autoPict="0">
                <anchor moveWithCells="1">
                  <from>
                    <xdr:col>6</xdr:col>
                    <xdr:colOff>2895600</xdr:colOff>
                    <xdr:row>63</xdr:row>
                    <xdr:rowOff>2105025</xdr:rowOff>
                  </from>
                  <to>
                    <xdr:col>6</xdr:col>
                    <xdr:colOff>3848100</xdr:colOff>
                    <xdr:row>63</xdr:row>
                    <xdr:rowOff>2314575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2" name="Group Box 74">
              <controlPr defaultSize="0" autoFill="0" autoPict="0">
                <anchor moveWithCells="1">
                  <from>
                    <xdr:col>6</xdr:col>
                    <xdr:colOff>4029075</xdr:colOff>
                    <xdr:row>63</xdr:row>
                    <xdr:rowOff>200025</xdr:rowOff>
                  </from>
                  <to>
                    <xdr:col>6</xdr:col>
                    <xdr:colOff>5895975</xdr:colOff>
                    <xdr:row>63</xdr:row>
                    <xdr:rowOff>3009900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3" name="Group Box 75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381000</xdr:rowOff>
                  </from>
                  <to>
                    <xdr:col>6</xdr:col>
                    <xdr:colOff>5857875</xdr:colOff>
                    <xdr:row>63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4" name="Option Button 76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504825</xdr:rowOff>
                  </from>
                  <to>
                    <xdr:col>6</xdr:col>
                    <xdr:colOff>4953000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5" name="Option Button 77">
              <controlPr defaultSize="0" autoFill="0" autoLine="0" autoPict="0">
                <anchor moveWithCells="1">
                  <from>
                    <xdr:col>6</xdr:col>
                    <xdr:colOff>5010150</xdr:colOff>
                    <xdr:row>63</xdr:row>
                    <xdr:rowOff>504825</xdr:rowOff>
                  </from>
                  <to>
                    <xdr:col>6</xdr:col>
                    <xdr:colOff>5800725</xdr:colOff>
                    <xdr:row>63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6" name="Group Box 78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904875</xdr:rowOff>
                  </from>
                  <to>
                    <xdr:col>6</xdr:col>
                    <xdr:colOff>5857875</xdr:colOff>
                    <xdr:row>63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7" name="Option Button 79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1028700</xdr:rowOff>
                  </from>
                  <to>
                    <xdr:col>6</xdr:col>
                    <xdr:colOff>4705350</xdr:colOff>
                    <xdr:row>63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8" name="Option Button 80">
              <controlPr defaultSize="0" autoFill="0" autoLine="0" autoPict="0">
                <anchor moveWithCells="1">
                  <from>
                    <xdr:col>6</xdr:col>
                    <xdr:colOff>5019675</xdr:colOff>
                    <xdr:row>63</xdr:row>
                    <xdr:rowOff>1047750</xdr:rowOff>
                  </from>
                  <to>
                    <xdr:col>6</xdr:col>
                    <xdr:colOff>5772150</xdr:colOff>
                    <xdr:row>63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39" name="Group Box 81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1438275</xdr:rowOff>
                  </from>
                  <to>
                    <xdr:col>6</xdr:col>
                    <xdr:colOff>5857875</xdr:colOff>
                    <xdr:row>63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Group Box 84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1971675</xdr:rowOff>
                  </from>
                  <to>
                    <xdr:col>6</xdr:col>
                    <xdr:colOff>5857875</xdr:colOff>
                    <xdr:row>63</xdr:row>
                    <xdr:rowOff>2409825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1" name="Group Box 87">
              <controlPr defaultSize="0" autoFill="0" autoPict="0">
                <anchor moveWithCells="1">
                  <from>
                    <xdr:col>6</xdr:col>
                    <xdr:colOff>4076700</xdr:colOff>
                    <xdr:row>63</xdr:row>
                    <xdr:rowOff>2486025</xdr:rowOff>
                  </from>
                  <to>
                    <xdr:col>6</xdr:col>
                    <xdr:colOff>5857875</xdr:colOff>
                    <xdr:row>63</xdr:row>
                    <xdr:rowOff>2924175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42" name="Option Button 90">
              <controlPr defaultSize="0" autoFill="0" autoLine="0" autoPict="0">
                <anchor moveWithCells="1">
                  <from>
                    <xdr:col>5</xdr:col>
                    <xdr:colOff>523875</xdr:colOff>
                    <xdr:row>63</xdr:row>
                    <xdr:rowOff>361950</xdr:rowOff>
                  </from>
                  <to>
                    <xdr:col>5</xdr:col>
                    <xdr:colOff>990600</xdr:colOff>
                    <xdr:row>63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3" name="Option Button 91">
              <controlPr defaultSize="0" autoFill="0" autoLine="0" autoPict="0">
                <anchor moveWithCells="1">
                  <from>
                    <xdr:col>5</xdr:col>
                    <xdr:colOff>981075</xdr:colOff>
                    <xdr:row>63</xdr:row>
                    <xdr:rowOff>352425</xdr:rowOff>
                  </from>
                  <to>
                    <xdr:col>5</xdr:col>
                    <xdr:colOff>1524000</xdr:colOff>
                    <xdr:row>63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4" name="Option Button 93">
              <controlPr defaultSize="0" autoFill="0" autoLine="0" autoPict="0">
                <anchor moveWithCells="1">
                  <from>
                    <xdr:col>4</xdr:col>
                    <xdr:colOff>352425</xdr:colOff>
                    <xdr:row>63</xdr:row>
                    <xdr:rowOff>342900</xdr:rowOff>
                  </from>
                  <to>
                    <xdr:col>4</xdr:col>
                    <xdr:colOff>942975</xdr:colOff>
                    <xdr:row>63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" name="Option Button 94">
              <controlPr defaultSize="0" autoFill="0" autoLine="0" autoPict="0">
                <anchor moveWithCells="1">
                  <from>
                    <xdr:col>4</xdr:col>
                    <xdr:colOff>866775</xdr:colOff>
                    <xdr:row>63</xdr:row>
                    <xdr:rowOff>342900</xdr:rowOff>
                  </from>
                  <to>
                    <xdr:col>4</xdr:col>
                    <xdr:colOff>1457325</xdr:colOff>
                    <xdr:row>63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6" name="Option Button 95">
              <controlPr defaultSize="0" autoFill="0" autoLine="0" autoPict="0">
                <anchor moveWithCells="1">
                  <from>
                    <xdr:col>6</xdr:col>
                    <xdr:colOff>4210050</xdr:colOff>
                    <xdr:row>63</xdr:row>
                    <xdr:rowOff>2114550</xdr:rowOff>
                  </from>
                  <to>
                    <xdr:col>6</xdr:col>
                    <xdr:colOff>4752975</xdr:colOff>
                    <xdr:row>63</xdr:row>
                    <xdr:rowOff>2333625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7" name="Option Button 96">
              <controlPr defaultSize="0" autoFill="0" autoLine="0" autoPict="0">
                <anchor moveWithCells="1">
                  <from>
                    <xdr:col>6</xdr:col>
                    <xdr:colOff>5048250</xdr:colOff>
                    <xdr:row>63</xdr:row>
                    <xdr:rowOff>2114550</xdr:rowOff>
                  </from>
                  <to>
                    <xdr:col>6</xdr:col>
                    <xdr:colOff>5610225</xdr:colOff>
                    <xdr:row>63</xdr:row>
                    <xdr:rowOff>2333625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8" name="Option Button 97">
              <controlPr defaultSize="0" autoFill="0" autoLine="0" autoPict="0">
                <anchor moveWithCells="1">
                  <from>
                    <xdr:col>6</xdr:col>
                    <xdr:colOff>4219575</xdr:colOff>
                    <xdr:row>63</xdr:row>
                    <xdr:rowOff>2619375</xdr:rowOff>
                  </from>
                  <to>
                    <xdr:col>6</xdr:col>
                    <xdr:colOff>4791075</xdr:colOff>
                    <xdr:row>63</xdr:row>
                    <xdr:rowOff>2838450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9" name="Option Button 98">
              <controlPr defaultSize="0" autoFill="0" autoLine="0" autoPict="0">
                <anchor moveWithCells="1">
                  <from>
                    <xdr:col>6</xdr:col>
                    <xdr:colOff>5057775</xdr:colOff>
                    <xdr:row>63</xdr:row>
                    <xdr:rowOff>2609850</xdr:rowOff>
                  </from>
                  <to>
                    <xdr:col>6</xdr:col>
                    <xdr:colOff>5724525</xdr:colOff>
                    <xdr:row>63</xdr:row>
                    <xdr:rowOff>2828925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0" name="Option Button 99">
              <controlPr defaultSize="0" autoFill="0" autoLine="0" autoPict="0">
                <anchor moveWithCells="1">
                  <from>
                    <xdr:col>6</xdr:col>
                    <xdr:colOff>4181475</xdr:colOff>
                    <xdr:row>63</xdr:row>
                    <xdr:rowOff>1600200</xdr:rowOff>
                  </from>
                  <to>
                    <xdr:col>6</xdr:col>
                    <xdr:colOff>4905375</xdr:colOff>
                    <xdr:row>63</xdr:row>
                    <xdr:rowOff>1819275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1" name="Option Button 100">
              <controlPr defaultSize="0" autoFill="0" autoLine="0" autoPict="0">
                <anchor moveWithCells="1">
                  <from>
                    <xdr:col>6</xdr:col>
                    <xdr:colOff>5029200</xdr:colOff>
                    <xdr:row>63</xdr:row>
                    <xdr:rowOff>1581150</xdr:rowOff>
                  </from>
                  <to>
                    <xdr:col>6</xdr:col>
                    <xdr:colOff>5791200</xdr:colOff>
                    <xdr:row>63</xdr:row>
                    <xdr:rowOff>1800225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E9FAFC05-0995-4F0D-A33C-2619AE94DC86}">
            <xm:f>D23=Hilfsblatt!$A$3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55" id="{ADA745AC-F170-4176-8323-3DF68F48EEF2}">
            <xm:f>D23=Hilfsblatt!$A$2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D46:D48 D56:D57 D71 D75 D61:D63 D33 D65:D67 D50:D52 D23:D27</xm:sqref>
        </x14:conditionalFormatting>
        <x14:conditionalFormatting xmlns:xm="http://schemas.microsoft.com/office/excel/2006/main">
          <x14:cfRule type="expression" priority="43" id="{088017C3-B700-4FFE-8F04-D7CF8DFF1AE4}">
            <xm:f>D72=Hilfsblatt!$A$3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44" id="{3181063C-9165-4EC5-A7FF-B8225667FD84}">
            <xm:f>D72=Hilfsblatt!$A$2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D72:D74</xm:sqref>
        </x14:conditionalFormatting>
        <x14:conditionalFormatting xmlns:xm="http://schemas.microsoft.com/office/excel/2006/main">
          <x14:cfRule type="expression" priority="38" id="{A0158A97-AA25-468D-BFFC-8078A404E7C5}">
            <xm:f>D31=Hilfsblatt!$A$3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9" id="{D0193100-1417-42B3-86A0-63BBCDAB3FF6}">
            <xm:f>D31=Hilfsblatt!$A$2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33" id="{551B6D8A-7556-46A9-BE51-374F87ED1CB9}">
            <xm:f>D32=Hilfsblatt!$A$3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4" id="{83F92BFD-19B8-4270-82A8-D5D628C508C8}">
            <xm:f>D32=Hilfsblatt!$A$2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13" id="{48E7C1A5-E015-4D2B-8AE9-2A68C7C47F32}">
            <xm:f>D64=Hilfsblatt!$A$3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4" id="{27CB8FE4-FF6F-49B8-AD56-7F732BD8F3DC}">
            <xm:f>D64=Hilfsblatt!$A$2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D64</xm:sqref>
        </x14:conditionalFormatting>
        <x14:conditionalFormatting xmlns:xm="http://schemas.microsoft.com/office/excel/2006/main">
          <x14:cfRule type="expression" priority="10" id="{E2C175AA-F019-4DB2-8519-731EB80E24E5}">
            <xm:f>D49=Hilfsblatt!$A$3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1" id="{8BF59A50-5748-4808-B452-ED072D829583}">
            <xm:f>D49=Hilfsblatt!$A$2</xm:f>
            <x14:dxf>
              <fill>
                <patternFill>
                  <bgColor theme="9" tint="0.59996337778862885"/>
                </patternFill>
              </fill>
            </x14:dxf>
          </x14:cfRule>
          <xm:sqref>D49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0EF9BE-DDE5-4A13-B0CC-4D38E728CC60}">
          <x14:formula1>
            <xm:f>Hilfsblatt!$A$2:$A$4</xm:f>
          </x14:formula1>
          <xm:sqref>D46:D53 D71:D75 D65:D68 D56:D58 D31:D33 D61:D63 D23:D28</xm:sqref>
        </x14:dataValidation>
        <x14:dataValidation type="list" allowBlank="1" showInputMessage="1" showErrorMessage="1" xr:uid="{DFE51BF7-2B6F-47A9-AC40-A14A4B859D82}">
          <x14:formula1>
            <xm:f>Hilfsblatt!$B$2:$B$4</xm:f>
          </x14:formula1>
          <xm:sqref>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B82C-FAE6-4DAA-993D-8AAB9C2E2D1B}">
  <sheetPr codeName="Tabelle5"/>
  <dimension ref="A1:B3"/>
  <sheetViews>
    <sheetView workbookViewId="0">
      <selection activeCell="A4" sqref="A4"/>
    </sheetView>
  </sheetViews>
  <sheetFormatPr baseColWidth="10" defaultRowHeight="15" x14ac:dyDescent="0.25"/>
  <sheetData>
    <row r="1" spans="1:2" x14ac:dyDescent="0.25">
      <c r="A1" s="1" t="s">
        <v>20</v>
      </c>
      <c r="B1" t="s">
        <v>20</v>
      </c>
    </row>
    <row r="2" spans="1:2" x14ac:dyDescent="0.25">
      <c r="A2" t="s">
        <v>22</v>
      </c>
      <c r="B2" t="s">
        <v>22</v>
      </c>
    </row>
    <row r="3" spans="1:2" x14ac:dyDescent="0.25">
      <c r="A3" t="s">
        <v>23</v>
      </c>
      <c r="B3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Deckblatt</vt:lpstr>
      <vt:lpstr>Ausfüllhinweise und Abkürzungen</vt:lpstr>
      <vt:lpstr>Anforderungen</vt:lpstr>
      <vt:lpstr>Hilfsblatt</vt:lpstr>
      <vt:lpstr>Deckblatt!_Toc275244518</vt:lpstr>
      <vt:lpstr>Deckblatt!_Toc320259820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ClarCert - Jonas Fünfgeld</dc:creator>
  <cp:lastModifiedBy>ClarCert - Vanessa Schorer</cp:lastModifiedBy>
  <cp:lastPrinted>2021-03-03T12:09:05Z</cp:lastPrinted>
  <dcterms:created xsi:type="dcterms:W3CDTF">2020-03-04T08:43:39Z</dcterms:created>
  <dcterms:modified xsi:type="dcterms:W3CDTF">2023-06-15T13:40:05Z</dcterms:modified>
</cp:coreProperties>
</file>